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085AF16-E5BC-46BC-80FD-8CBC6A9B821E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<sst xmlns="http://schemas.openxmlformats.org/spreadsheetml/2006/main" count="38735" uniqueCount="8592">
  <si>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</si>
  <si>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</si>
  <si>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</si>
  <si>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</si>
  <si>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</si>
  <si>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</si>
  <si>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</si>
  <si>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</si>
  <si>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</si>
  <si>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</si>
  <si>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</si>
  <si>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</si>
  <si>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</si>
  <si>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</si>
  <si>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</si>
  <si>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</si>
  <si>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</si>
  <si>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</si>
  <si>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</si>
  <si>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</si>
  <si>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</si>
  <si>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</si>
  <si>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</si>
  <si>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</si>
  <si>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</si>
  <si>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</si>
  <si>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</si>
  <si>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</si>
  <si>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</si>
  <si>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</si>
  <si>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</si>
  <si>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</si>
  <si>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</si>
  <si>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</si>
  <si>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</si>
  <si>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</si>
  <si>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</si>
  <si>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</si>
  <si>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</si>
  <si>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</si>
  <si>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</si>
  <si>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</si>
  <si>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</si>
  <si>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</si>
  <si>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</si>
  <si>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</si>
  <si>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</si>
  <si>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</si>
  <si>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</si>
  <si>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</si>
  <si>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</si>
  <si>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</si>
  <si>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</si>
  <si>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</si>
  <si>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</si>
  <si>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</si>
  <si>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</si>
  <si>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</si>
  <si>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</si>
  <si>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</si>
  <si>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</si>
  <si>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</si>
  <si>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</si>
  <si>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</si>
  <si>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</si>
  <si>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</si>
  <si>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</si>
  <si>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</si>
  <si>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</si>
  <si>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</si>
  <si>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</si>
  <si>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</si>
  <si>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</si>
  <si>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</si>
  <si>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</si>
  <si>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</si>
  <si>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</si>
  <si>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</si>
  <si>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</si>
  <si>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</si>
  <si>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</si>
  <si>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</si>
  <si>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</si>
  <si>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</si>
  <si>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</si>
  <si>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</si>
  <si>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</si>
  <si>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</si>
  <si>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</si>
  <si>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</si>
  <si>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</si>
  <si>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</si>
  <si>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</si>
  <si>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</si>
  <si>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</si>
  <si>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</si>
  <si>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</si>
  <si>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</si>
  <si>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</si>
  <si>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</si>
  <si>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</si>
  <si>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</si>
  <si>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</si>
  <si>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</si>
  <si>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</si>
  <si>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</si>
  <si>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</si>
  <si>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</si>
  <si>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</si>
  <si>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</si>
  <si>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</si>
  <si>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</si>
  <si>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</si>
  <si>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</si>
  <si>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</si>
  <si>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</si>
  <si>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</si>
  <si>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</si>
  <si>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</si>
  <si>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</si>
  <si>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</si>
  <si>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</si>
  <si>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</si>
  <si>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</si>
  <si>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</si>
  <si>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</si>
  <si>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</si>
  <si>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</si>
  <si>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</si>
  <si>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</si>
  <si>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</si>
  <si>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</si>
  <si>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</si>
  <si>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</si>
  <si>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</si>
  <si>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</si>
  <si>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</si>
  <si>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</si>
  <si>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</si>
  <si>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</si>
  <si>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</si>
  <si>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</si>
  <si>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</si>
  <si>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</si>
  <si>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</si>
  <si>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</si>
  <si>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</si>
  <si>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</si>
  <si>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</si>
  <si>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</si>
  <si>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</si>
  <si>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</si>
  <si>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</si>
  <si>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</si>
  <si>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</si>
  <si>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</si>
  <si>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</si>
  <si>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</si>
  <si>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</si>
  <si>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</si>
  <si>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</si>
  <si>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</si>
  <si>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</si>
  <si>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</si>
  <si>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</si>
  <si>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</si>
  <si>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</si>
  <si>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</si>
  <si>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</si>
  <si>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</si>
  <si>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</si>
  <si>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</si>
  <si>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</si>
  <si>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</si>
  <si>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</si>
  <si>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</si>
  <si>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</si>
  <si>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</si>
  <si>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</si>
  <si>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</si>
  <si>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</si>
  <si>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</si>
  <si>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</si>
  <si>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</si>
  <si>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</si>
  <si>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</si>
  <si>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</si>
  <si>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</si>
  <si>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</si>
  <si>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</si>
  <si>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</si>
  <si>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</si>
  <si>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</si>
  <si>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</si>
  <si>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</si>
  <si>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</si>
  <si>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</si>
  <si>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</si>
  <si>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</si>
  <si>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</si>
  <si>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</si>
  <si>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</si>
  <si>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</si>
  <si>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</si>
  <si>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</si>
  <si>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</si>
  <si>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</si>
  <si>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</si>
  <si>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</si>
  <si>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</si>
  <si>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</si>
  <si>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</si>
  <si>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</si>
  <si>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</si>
  <si>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</si>
  <si>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</si>
  <si>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</si>
  <si>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</si>
  <si>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</si>
  <si>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</si>
  <si>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</si>
  <si>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</si>
  <si>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</si>
  <si>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</si>
  <si>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</si>
  <si>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</si>
  <si>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</si>
  <si>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</si>
  <si>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</si>
  <si>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</si>
  <si>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</si>
  <si>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</si>
  <si>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</si>
  <si>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</si>
  <si>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</si>
  <si>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</si>
  <si>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</si>
  <si>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</si>
  <si>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</si>
  <si>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</si>
  <si>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</si>
  <si>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</si>
  <si>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</si>
  <si>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</si>
  <si>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</si>
  <si>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</si>
  <si>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</si>
  <si>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</si>
  <si>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</si>
  <si>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</si>
  <si>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</si>
  <si>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</si>
  <si>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</si>
  <si>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</si>
  <si>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</si>
  <si>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</si>
  <si>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</si>
  <si>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</si>
  <si>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</si>
  <si>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</si>
  <si>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</si>
  <si>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</si>
  <si>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</si>
  <si>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</si>
  <si>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</si>
  <si>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</si>
  <si>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</si>
  <si>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</si>
  <si>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</si>
  <si>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</si>
  <si>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</si>
  <si>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</si>
  <si>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</si>
  <si>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</si>
  <si>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</si>
  <si>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</si>
  <si>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</si>
  <si>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</si>
  <si>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</si>
  <si>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</si>
  <si>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</si>
  <si>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</si>
  <si>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</si>
  <si>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</si>
  <si>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</si>
  <si>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</si>
  <si>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</si>
  <si>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</si>
  <si>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</si>
  <si>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</si>
  <si>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</si>
  <si>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</si>
  <si>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</si>
  <si>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</si>
  <si>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</si>
  <si>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</si>
  <si>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</si>
  <si>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</si>
  <si>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</si>
  <si>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</si>
  <si>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</si>
  <si>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</si>
  <si>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</si>
  <si>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</si>
  <si>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</si>
  <si>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</si>
  <si>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</si>
  <si>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</si>
  <si>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</si>
  <si>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</si>
  <si>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</si>
  <si>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</si>
  <si>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</si>
  <si>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</si>
  <si>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</si>
  <si>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</si>
  <si>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</si>
  <si>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</si>
  <si>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</si>
  <si>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</si>
  <si>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</si>
  <si>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</si>
  <si>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</si>
  <si>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</si>
  <si>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</si>
  <si>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</si>
  <si>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</si>
  <si>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</si>
  <si>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</si>
  <si>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</si>
  <si>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</si>
  <si>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</si>
  <si>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</si>
  <si>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</si>
  <si>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</si>
  <si>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</si>
  <si>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</si>
  <si>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</si>
  <si>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</si>
  <si>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</si>
  <si>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</si>
  <si>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</si>
  <si>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</si>
  <si>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</si>
  <si>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</si>
  <si>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</si>
  <si>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</si>
  <si>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</si>
  <si>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</si>
  <si>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</si>
  <si>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</si>
  <si>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</si>
  <si>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</si>
  <si>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</si>
  <si>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</si>
  <si>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</si>
  <si>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</si>
  <si>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</si>
  <si>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</si>
  <si>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</si>
  <si>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</si>
  <si>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</si>
  <si>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</si>
  <si>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</si>
  <si>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</si>
  <si>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</si>
  <si>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</si>
  <si>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</si>
  <si>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</si>
  <si>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</si>
  <si>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</si>
  <si>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</si>
  <si>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</si>
  <si>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</si>
  <si>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</si>
  <si>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</si>
  <si>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</si>
  <si>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</si>
  <si>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</si>
  <si>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</si>
  <si>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</si>
  <si>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</si>
  <si>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</si>
  <si>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</si>
  <si>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</si>
  <si>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</si>
  <si>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</si>
  <si>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</si>
  <si>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</si>
  <si>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</si>
  <si>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</si>
  <si>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</si>
  <si>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</si>
  <si>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</si>
  <si>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</si>
  <si>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</si>
  <si>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</si>
  <si>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</si>
  <si>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</si>
  <si>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</si>
  <si>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</si>
  <si>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</si>
  <si>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</si>
  <si>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</si>
  <si>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</si>
  <si>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</si>
  <si>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</si>
  <si>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</si>
  <si>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</si>
  <si>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</si>
  <si>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</si>
  <si>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</si>
  <si>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</si>
  <si>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</si>
  <si>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</si>
  <si>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</si>
  <si>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</si>
  <si>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</si>
  <si>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</si>
  <si>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</si>
  <si>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</si>
  <si>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</si>
  <si>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</si>
  <si>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</si>
  <si>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</si>
  <si>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</si>
  <si>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</si>
  <si>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</si>
  <si>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</si>
  <si>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</si>
  <si>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</si>
  <si>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</si>
  <si>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</si>
  <si>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</si>
  <si>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</si>
  <si>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</si>
  <si>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</si>
  <si>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</si>
  <si>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</si>
  <si>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</si>
  <si>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</si>
  <si>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</si>
  <si>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</si>
  <si>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</si>
  <si>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</si>
  <si>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</si>
  <si>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</si>
  <si>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</si>
  <si>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</si>
  <si>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</si>
  <si>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</si>
  <si>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</si>
  <si>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</si>
  <si>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</si>
  <si>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</si>
  <si>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</si>
  <si>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</si>
  <si>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</si>
  <si>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</si>
  <si>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</si>
  <si>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</si>
  <si>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</si>
  <si>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</si>
  <si>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</si>
  <si>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</si>
  <si>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</si>
  <si>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</si>
  <si>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</si>
  <si>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</si>
  <si>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</si>
  <si>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</si>
  <si>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</si>
  <si>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</si>
  <si>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</si>
  <si>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</si>
  <si>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</si>
  <si>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</si>
  <si>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</si>
  <si>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</si>
  <si>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</si>
  <si>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</si>
  <si>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</si>
  <si>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</si>
  <si>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</si>
  <si>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</si>
  <si>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</si>
  <si>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</si>
  <si>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</si>
  <si>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</si>
  <si>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</si>
  <si>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</si>
  <si>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</si>
  <si>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</si>
  <si>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</si>
  <si>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</si>
  <si>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</si>
  <si>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</si>
  <si>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</si>
  <si>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</si>
  <si>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</si>
  <si>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</si>
  <si>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</si>
  <si>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</si>
  <si>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</si>
  <si>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</si>
  <si>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</si>
  <si>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</si>
  <si>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</si>
  <si>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</si>
  <si>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</si>
  <si>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</si>
  <si>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</si>
  <si>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</si>
  <si>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</si>
  <si>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</si>
  <si>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</si>
  <si>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</si>
  <si>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</si>
  <si>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</si>
  <si>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</si>
  <si>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</si>
  <si>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</si>
  <si>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</si>
  <si>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</si>
  <si>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</si>
  <si>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</si>
  <si>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</si>
  <si>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</si>
  <si>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</si>
  <si>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</si>
  <si>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</si>
  <si>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</si>
  <si>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</si>
  <si>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</si>
  <si>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</si>
  <si>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</si>
  <si>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</si>
  <si>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</si>
  <si>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</si>
  <si>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</si>
  <si>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</si>
  <si>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</si>
  <si>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</si>
  <si>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</si>
  <si>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</si>
  <si>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</si>
  <si>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</si>
  <si>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</si>
  <si>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</si>
  <si>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</si>
  <si>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</si>
  <si>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</si>
  <si>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</si>
  <si>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</si>
  <si>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</si>
  <si>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</si>
  <si>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</si>
  <si>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</si>
  <si>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</si>
  <si>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</si>
  <si>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</si>
  <si>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</si>
  <si>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</si>
  <si>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</si>
  <si>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</si>
  <si>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</si>
  <si>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</si>
  <si>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</si>
  <si>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</si>
  <si>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</si>
  <si>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</si>
  <si>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</si>
  <si>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</si>
  <si>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</si>
  <si>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</si>
  <si>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</si>
  <si>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</si>
  <si>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</si>
  <si>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</si>
  <si>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</si>
  <si>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</si>
  <si>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</si>
  <si>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</si>
  <si>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</si>
  <si>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</si>
  <si>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</si>
  <si>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</si>
  <si>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</si>
  <si>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</si>
  <si>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</si>
  <si>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</si>
  <si>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</si>
  <si>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</si>
  <si>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</si>
  <si>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</si>
  <si>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</si>
  <si>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</si>
  <si>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</si>
  <si>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</si>
  <si>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</si>
  <si>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</si>
  <si>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</si>
  <si>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</si>
  <si>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</si>
  <si>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</si>
  <si>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</si>
  <si>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</si>
  <si>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</si>
  <si>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</si>
  <si>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</si>
  <si>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</si>
  <si>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</si>
  <si>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</si>
  <si>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</si>
  <si>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</si>
  <si>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</si>
  <si>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</si>
  <si>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</si>
  <si>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</si>
  <si>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</si>
  <si>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</si>
  <si>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</si>
  <si>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</si>
  <si>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</si>
  <si>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</si>
  <si>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</si>
  <si>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</si>
  <si>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</si>
  <si>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</si>
  <si>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</si>
  <si>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</si>
  <si>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</si>
  <si>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</si>
  <si>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</si>
  <si>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</si>
  <si>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</si>
  <si>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</si>
  <si>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</si>
  <si>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</si>
  <si>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</si>
  <si>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</si>
  <si>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</si>
  <si>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</si>
  <si>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</si>
  <si>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</si>
  <si>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</si>
  <si>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</si>
  <si>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</si>
  <si>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</si>
  <si>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</si>
  <si>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</si>
  <si>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</si>
  <si>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</si>
  <si>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</si>
  <si>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</si>
  <si>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</si>
  <si>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</si>
  <si>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</si>
  <si>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</si>
  <si>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</si>
  <si>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</si>
  <si>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</si>
  <si>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</si>
  <si>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</si>
  <si>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</si>
  <si>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</si>
  <si>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</si>
  <si>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</si>
  <si>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</si>
  <si>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</si>
  <si>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</si>
  <si>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</si>
  <si>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</si>
  <si>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</si>
  <si>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</si>
  <si>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</si>
  <si>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</si>
  <si>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</si>
  <si>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</si>
  <si>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</si>
  <si>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</si>
  <si>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</si>
  <si>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</si>
  <si>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</si>
  <si>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</si>
  <si>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</si>
  <si>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</si>
  <si>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</si>
  <si>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</si>
  <si>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</si>
  <si>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</si>
  <si>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</si>
  <si>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</si>
  <si>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</si>
  <si>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</si>
  <si>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</si>
  <si>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</si>
  <si>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</si>
  <si>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</si>
  <si>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</si>
  <si>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</si>
  <si>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</si>
  <si>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</si>
  <si>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</si>
  <si>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</si>
  <si>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</si>
  <si>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</si>
  <si>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</si>
  <si>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</si>
  <si>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</si>
  <si>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</si>
  <si>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</si>
  <si>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</si>
  <si>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</si>
  <si>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</si>
  <si>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</si>
  <si>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</si>
  <si>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</si>
  <si>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</si>
  <si>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</si>
  <si>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</si>
  <si>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</si>
  <si>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</si>
  <si>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</si>
  <si>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</si>
  <si>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</si>
  <si>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</si>
  <si>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</si>
  <si>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</si>
  <si>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</si>
  <si>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</si>
  <si>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</si>
  <si>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</si>
  <si>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</si>
  <si>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</si>
  <si>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</si>
  <si>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</si>
  <si>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</si>
  <si>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</si>
  <si>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</si>
  <si>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</si>
  <si>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</si>
  <si>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</si>
  <si>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</si>
  <si>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</si>
  <si>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</si>
  <si>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</si>
  <si>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</si>
  <si>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</si>
  <si>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</si>
  <si>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</si>
  <si>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</si>
  <si>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</si>
  <si>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</si>
  <si>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</si>
  <si>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</si>
  <si>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</si>
  <si>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</si>
  <si>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</si>
  <si>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</si>
  <si>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</si>
  <si>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</si>
  <si>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</si>
  <si>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</si>
  <si>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</si>
  <si>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</si>
  <si>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</si>
  <si>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</si>
  <si>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</si>
  <si>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</si>
  <si>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</si>
  <si>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</si>
  <si>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</si>
  <si>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</si>
  <si>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</si>
  <si>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</si>
  <si>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</si>
  <si>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</si>
  <si>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</si>
  <si>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</si>
  <si>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</si>
  <si>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</si>
  <si>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</si>
  <si>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</si>
  <si>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</si>
  <si>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</si>
  <si>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</si>
  <si>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</si>
  <si>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</si>
  <si>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</si>
  <si>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</si>
  <si>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</si>
  <si>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</si>
  <si>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</si>
  <si>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</si>
  <si>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</si>
  <si>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</si>
  <si>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</si>
  <si>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</si>
  <si>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</si>
  <si>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</si>
  <si>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</si>
  <si>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</si>
  <si>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</si>
  <si>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</si>
  <si>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</si>
  <si>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</si>
  <si>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</si>
  <si>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</si>
  <si>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</si>
  <si>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</si>
  <si>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</si>
  <si>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</si>
  <si>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</si>
  <si>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</si>
  <si>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</si>
  <si>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</si>
  <si>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</si>
  <si>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</si>
  <si>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</si>
  <si>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</si>
  <si>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</si>
  <si>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</si>
  <si>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</si>
  <si>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</si>
  <si>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</si>
  <si>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</si>
  <si>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</si>
  <si>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</si>
  <si>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</si>
  <si>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</si>
  <si>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</si>
  <si>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</si>
  <si>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</si>
  <si>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</si>
  <si>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</si>
  <si>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</si>
  <si>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</si>
  <si>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</si>
  <si>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</si>
  <si>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</si>
  <si>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</si>
  <si>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</si>
  <si>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</si>
  <si>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</si>
  <si>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</si>
  <si>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</si>
  <si>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</si>
  <si>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</si>
  <si>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</si>
  <si>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</si>
  <si>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</si>
  <si>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</si>
  <si>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</si>
  <si>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</si>
  <si>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</si>
  <si>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</si>
  <si>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</si>
  <si>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</si>
  <si>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</si>
  <si>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</si>
  <si>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</si>
  <si>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</si>
  <si>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</si>
  <si>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</si>
  <si>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</si>
  <si>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</si>
  <si>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</si>
  <si>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</si>
  <si>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</si>
  <si>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</si>
  <si>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</si>
  <si>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</si>
  <si>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</si>
  <si>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</si>
  <si>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</si>
  <si>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</si>
  <si>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</si>
  <si>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</si>
  <si>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</si>
  <si>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</si>
  <si>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</si>
  <si>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</si>
  <si>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</si>
  <si>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</si>
  <si>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</si>
  <si>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</si>
  <si>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</si>
  <si>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</si>
  <si>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</si>
  <si>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</si>
  <si>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</si>
  <si>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</si>
  <si>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</si>
  <si>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</si>
  <si>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</si>
  <si>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</si>
  <si>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</si>
  <si>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</si>
  <si>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</si>
  <si>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</si>
  <si>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</si>
  <si>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</si>
  <si>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</si>
  <si>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</si>
  <si>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</si>
  <si>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</si>
  <si>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</si>
  <si>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</si>
  <si>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</si>
  <si>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</si>
  <si>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</si>
  <si>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</si>
  <si>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</si>
  <si>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</si>
  <si>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</si>
  <si>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</si>
  <si>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</si>
  <si>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</si>
  <si>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</si>
  <si>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</si>
  <si>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</si>
  <si>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</si>
  <si>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</si>
  <si>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</si>
  <si>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</si>
  <si>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</si>
  <si>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</si>
  <si>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</si>
  <si>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</si>
  <si>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</si>
  <si>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</si>
  <si>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</si>
  <si>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</si>
  <si>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</si>
  <si>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</si>
  <si>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</si>
  <si>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</si>
  <si>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</si>
  <si>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</si>
  <si>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</si>
  <si>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</si>
  <si>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</si>
  <si>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</si>
  <si>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</si>
  <si>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</si>
  <si>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</si>
  <si>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</si>
  <si>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</si>
  <si>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</si>
  <si>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</si>
  <si>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</si>
  <si>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</si>
  <si>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</si>
  <si>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</si>
  <si>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</si>
  <si>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</si>
  <si>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</si>
  <si>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</si>
  <si>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</si>
  <si>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</si>
  <si>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</si>
  <si>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</si>
  <si>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</si>
  <si>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</si>
  <si>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</si>
  <si>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</si>
  <si>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</si>
  <si>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</si>
  <si>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</si>
  <si>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</si>
  <si>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</si>
  <si>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</si>
  <si>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</si>
  <si>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</si>
  <si>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</si>
  <si>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</si>
  <si>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</si>
  <si>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</si>
  <si>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</si>
  <si>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</si>
  <si>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</si>
  <si>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</si>
  <si>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</si>
  <si>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</si>
  <si>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</si>
  <si>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</si>
  <si>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</si>
  <si>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</si>
  <si>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</si>
  <si>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</si>
  <si>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</si>
  <si>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</si>
  <si>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</si>
  <si>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</si>
  <si>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</si>
  <si>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</si>
  <si>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</si>
  <si>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</si>
  <si>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</si>
  <si>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</si>
  <si>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</si>
  <si>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</si>
  <si>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</si>
  <si>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</si>
  <si>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</si>
  <si>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</si>
  <si>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</si>
  <si>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</si>
  <si>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</si>
  <si>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</si>
  <si>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</si>
  <si>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</si>
  <si>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</si>
  <si>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</si>
  <si>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</si>
  <si>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</si>
  <si>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</si>
  <si>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</si>
  <si>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</si>
  <si>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</si>
  <si>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</si>
  <si>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</si>
  <si>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</si>
  <si>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</si>
  <si>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</si>
  <si>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</si>
  <si>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</si>
  <si>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</si>
  <si>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</si>
  <si>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</si>
  <si>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</si>
  <si>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</si>
  <si>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</si>
  <si>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</si>
  <si>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</si>
  <si>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</si>
  <si>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</si>
  <si>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</si>
  <si>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</si>
  <si>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</si>
  <si>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</si>
  <si>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</si>
  <si>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</si>
  <si>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</si>
  <si>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</si>
  <si>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</si>
  <si>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</si>
  <si>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</si>
  <si>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</si>
  <si>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</si>
  <si>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</si>
  <si>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</si>
  <si>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</si>
  <si>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</si>
  <si>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</si>
  <si>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</si>
  <si>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</si>
  <si>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</si>
  <si>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</si>
  <si>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</si>
  <si>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</si>
  <si>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</si>
  <si>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</si>
  <si>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</si>
  <si>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</si>
  <si>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</si>
  <si>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</si>
  <si>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</si>
  <si>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</si>
  <si>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</si>
  <si>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</si>
  <si>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</si>
  <si>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</si>
  <si>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</si>
  <si>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</si>
  <si>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</si>
  <si>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</si>
  <si>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</si>
  <si>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</si>
  <si>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</si>
  <si>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</si>
  <si>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</si>
  <si>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</si>
  <si>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</si>
  <si>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</si>
  <si>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</si>
  <si>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</si>
  <si>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</si>
  <si>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</si>
  <si>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</si>
  <si>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</si>
  <si>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</si>
  <si>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</si>
  <si>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</si>
  <si>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</si>
  <si>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</si>
  <si>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</si>
  <si>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</si>
  <si>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</si>
  <si>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</si>
  <si>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</si>
  <si>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</si>
  <si>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</si>
  <si>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</si>
  <si>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</si>
  <si>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</si>
  <si>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</si>
  <si>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</si>
  <si>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</si>
  <si>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</si>
  <si>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</si>
  <si>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</si>
  <si>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</si>
  <si>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</si>
  <si>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</si>
  <si>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</si>
  <si>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</si>
  <si>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</si>
  <si>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</si>
  <si>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</si>
  <si>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</si>
  <si>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</si>
  <si>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</si>
  <si>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</si>
  <si>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</si>
  <si>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</si>
  <si>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</si>
  <si>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</si>
  <si>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</si>
  <si>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</si>
  <si>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</si>
  <si>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</si>
  <si>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</si>
  <si>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</si>
  <si>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</si>
  <si>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</si>
  <si>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</si>
  <si>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</si>
  <si>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</si>
  <si>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</si>
  <si>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</si>
  <si>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</si>
  <si>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</si>
  <si>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</si>
  <si>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</si>
  <si>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</si>
  <si>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</si>
  <si>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</si>
  <si>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</si>
  <si>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</si>
  <si>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</si>
  <si>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</si>
  <si>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</si>
  <si>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</si>
  <si>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</si>
  <si>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</si>
  <si>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</si>
  <si>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</si>
  <si>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</si>
  <si>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</si>
  <si>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</si>
  <si>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</si>
  <si>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</si>
  <si>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</si>
  <si>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</si>
  <si>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</si>
  <si>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</si>
  <si>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</si>
  <si>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</si>
  <si>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</si>
  <si>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</si>
  <si>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</si>
  <si>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</si>
  <si>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</si>
  <si>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</si>
  <si>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</si>
  <si>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</si>
  <si>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</si>
  <si>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</si>
  <si>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</si>
  <si>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</si>
  <si>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</si>
  <si>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</si>
  <si>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</si>
  <si>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</si>
  <si>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</si>
  <si>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</si>
  <si>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</si>
  <si>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</si>
  <si>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</si>
  <si>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</si>
  <si>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</si>
  <si>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</si>
  <si>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</si>
  <si>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</si>
  <si>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</si>
  <si>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</si>
  <si>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</si>
  <si>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</si>
  <si>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</si>
  <si>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</si>
  <si>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</si>
  <si>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</si>
  <si>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</si>
  <si>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</si>
  <si>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</si>
  <si>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</si>
  <si>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</si>
  <si>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</si>
  <si>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</si>
  <si>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</si>
  <si>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</si>
  <si>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</si>
  <si>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</si>
  <si>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</si>
  <si>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</si>
  <si>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</si>
  <si>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</si>
  <si>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</si>
  <si>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</si>
  <si>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</si>
  <si>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</si>
  <si>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</si>
  <si>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</si>
  <si>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</si>
  <si>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</si>
  <si>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</si>
  <si>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</si>
  <si>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</si>
  <si>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</si>
  <si>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</si>
  <si>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</si>
  <si>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</si>
  <si>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</si>
  <si>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</si>
  <si>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</si>
  <si>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</si>
  <si>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</si>
  <si>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</si>
  <si>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</si>
  <si>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</si>
  <si>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</si>
  <si>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</si>
  <si>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</si>
  <si>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</si>
  <si>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</si>
  <si>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</si>
  <si>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</si>
  <si>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</si>
  <si>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</si>
  <si>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</si>
  <si>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</si>
  <si>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</si>
  <si>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</si>
  <si>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</si>
  <si>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</si>
  <si>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</si>
  <si>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</si>
  <si>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</si>
  <si>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</si>
  <si>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</si>
  <si>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</si>
  <si>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</si>
  <si>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</si>
  <si>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</si>
  <si>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</si>
  <si>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</si>
  <si>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</si>
  <si>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</si>
  <si>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</si>
  <si>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</si>
  <si>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</si>
  <si>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</si>
  <si>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</si>
  <si>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</si>
  <si>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</si>
  <si>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</si>
  <si>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</si>
  <si>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</si>
  <si>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</si>
  <si>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</si>
  <si>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</si>
  <si>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</si>
  <si>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</si>
  <si>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</si>
  <si>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</si>
  <si>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</si>
  <si>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</si>
  <si>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</si>
  <si>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</si>
  <si>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</si>
  <si>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</si>
  <si>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</si>
  <si>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</si>
  <si>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</si>
  <si>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</si>
  <si>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</si>
  <si>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</si>
  <si>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</si>
  <si>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</si>
  <si>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</si>
  <si>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</si>
  <si>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</si>
  <si>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</si>
  <si>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</si>
  <si>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</si>
  <si>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</si>
  <si>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</si>
  <si>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</si>
  <si>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</si>
  <si>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</si>
  <si>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</si>
  <si>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</si>
  <si>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</si>
  <si>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</si>
  <si>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</si>
  <si>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</si>
  <si>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</si>
  <si>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</si>
  <si>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</si>
  <si>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</si>
  <si>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</si>
  <si>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</si>
  <si>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</si>
  <si>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</si>
  <si>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</si>
  <si>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</si>
  <si>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</si>
  <si>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</si>
  <si>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</si>
  <si>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</si>
  <si>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</si>
  <si>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</si>
  <si>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</si>
  <si>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</si>
  <si>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</si>
  <si>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</si>
  <si>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</si>
  <si>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</si>
  <si>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</si>
  <si>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</si>
  <si>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</si>
  <si>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</si>
  <si>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</si>
  <si>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</si>
  <si>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</si>
  <si>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</si>
  <si>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</si>
  <si>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</si>
  <si>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</si>
  <si>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</si>
  <si>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</si>
  <si>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</si>
  <si>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</si>
  <si>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</si>
  <si>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</si>
  <si>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</si>
  <si>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</si>
  <si>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</si>
  <si>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</si>
  <si>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</si>
  <si>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</si>
  <si>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</si>
  <si>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</si>
  <si>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</si>
  <si>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</si>
  <si>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</si>
  <si>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</si>
  <si>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</si>
  <si>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</si>
  <si>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</si>
  <si>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</si>
  <si>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</si>
  <si>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</si>
  <si>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</si>
  <si>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</si>
  <si>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</si>
  <si>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</si>
  <si>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</si>
  <si>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</si>
  <si>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</si>
  <si>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</si>
  <si>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</si>
  <si>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</si>
  <si>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</si>
  <si>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</si>
  <si>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</si>
  <si>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</si>
  <si>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</si>
  <si>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</si>
  <si>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</si>
  <si>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</si>
  <si>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</si>
  <si>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</si>
  <si>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</si>
  <si>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</si>
  <si>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</si>
  <si>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</si>
  <si>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</si>
  <si>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</si>
  <si>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</si>
  <si>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</si>
  <si>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</si>
  <si>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</si>
  <si>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</si>
  <si>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</si>
  <si>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</si>
  <si>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</si>
  <si>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</si>
  <si>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</si>
  <si>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</si>
  <si>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</si>
  <si>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</si>
  <si>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</si>
  <si>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</si>
  <si>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</si>
  <si>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</si>
  <si>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</si>
  <si>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</si>
  <si>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</si>
  <si>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</si>
  <si>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</si>
  <si>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</si>
  <si>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</si>
  <si>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</si>
  <si>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</si>
  <si>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</si>
  <si>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</si>
  <si>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</si>
  <si>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</si>
  <si>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</si>
  <si>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</si>
  <si>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</si>
  <si>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</si>
  <si>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</si>
  <si>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</si>
  <si>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</si>
  <si>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</si>
  <si>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</si>
  <si>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</si>
  <si>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</si>
  <si>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</si>
  <si>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</si>
  <si>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</si>
  <si>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</si>
  <si>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</si>
  <si>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</si>
  <si>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</si>
  <si>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</si>
  <si>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</si>
  <si>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</si>
  <si>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</si>
  <si>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</si>
  <si>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</si>
  <si>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</si>
  <si>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</si>
  <si>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</si>
  <si>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</si>
  <si>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</si>
  <si>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</si>
  <si>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</si>
  <si>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</si>
  <si>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</si>
  <si>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</si>
  <si>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</si>
  <si>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</si>
  <si>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</si>
  <si>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</si>
  <si>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</si>
  <si>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</si>
  <si>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</si>
  <si>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</si>
  <si>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</si>
  <si>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</si>
  <si>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</si>
  <si>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</si>
  <si>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</si>
  <si>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</si>
  <si>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</si>
  <si>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</si>
  <si>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</si>
  <si>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</si>
  <si>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</si>
  <si>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</si>
  <si>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</si>
  <si>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</si>
  <si>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</si>
  <si>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</si>
  <si>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</si>
  <si>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</si>
  <si>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</si>
  <si>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</si>
  <si>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</si>
  <si>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</si>
  <si>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</si>
  <si>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</si>
  <si>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</si>
  <si>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</si>
  <si>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</si>
  <si>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</si>
  <si>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</si>
  <si>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</si>
  <si>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</si>
  <si>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</si>
  <si>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</si>
  <si>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</si>
  <si>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</si>
  <si>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</si>
  <si>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</si>
  <si>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</si>
  <si>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</si>
  <si>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</si>
  <si>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</si>
  <si>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</si>
  <si>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</si>
  <si>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</si>
  <si>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</si>
  <si>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</si>
  <si>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</si>
  <si>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</si>
  <si>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</si>
  <si>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</si>
  <si>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</si>
  <si>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</si>
  <si>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</si>
  <si>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</si>
  <si>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</si>
  <si>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</si>
  <si>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</si>
  <si>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</si>
  <si>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</si>
  <si>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</si>
  <si>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</si>
  <si>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</si>
  <si>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</si>
  <si>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</si>
  <si>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</si>
  <si>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</si>
  <si>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</si>
  <si>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</si>
  <si>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</si>
  <si>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</si>
  <si>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</si>
  <si>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</si>
  <si>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</si>
  <si>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</si>
  <si>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</si>
  <si>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</si>
  <si>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</si>
  <si>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</si>
  <si>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</si>
  <si>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</si>
  <si>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</si>
  <si>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</si>
  <si>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</si>
  <si>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</si>
  <si>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</si>
  <si>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</si>
  <si>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</si>
  <si>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</si>
  <si>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</si>
  <si>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</si>
  <si>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</si>
  <si>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</si>
  <si>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</si>
  <si>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</si>
  <si>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</si>
  <si>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</si>
  <si>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</si>
  <si>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</si>
  <si>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</si>
  <si>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</si>
  <si>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</si>
  <si>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</si>
  <si>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</si>
  <si>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</si>
  <si>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</si>
  <si>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</si>
  <si>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</si>
  <si>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</si>
  <si>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</si>
  <si>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</si>
  <si>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</si>
  <si>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</si>
  <si>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</si>
  <si>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</si>
  <si>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</si>
  <si>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</si>
  <si>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</si>
  <si>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</si>
  <si>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</si>
  <si>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</si>
  <si>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</si>
  <si>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</si>
  <si>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</si>
  <si>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</si>
  <si>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</si>
  <si>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</si>
  <si>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</si>
  <si>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</si>
  <si>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</si>
  <si>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</si>
  <si>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</si>
  <si>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</si>
  <si>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</si>
  <si>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</si>
  <si>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</si>
  <si>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</si>
  <si>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</si>
  <si>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</si>
  <si>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</si>
  <si>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</si>
  <si>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</si>
  <si>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</si>
  <si>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</si>
  <si>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</si>
  <si>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</si>
  <si>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</si>
  <si>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</si>
  <si>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</si>
  <si>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</si>
  <si>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</si>
  <si>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</si>
  <si>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</si>
  <si>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</si>
  <si>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</si>
  <si>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</si>
  <si>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</si>
  <si>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</si>
  <si>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</si>
  <si>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</si>
  <si>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</si>
  <si>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</si>
  <si>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</si>
  <si>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</si>
  <si>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</si>
  <si>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</si>
  <si>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</si>
  <si>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</si>
  <si>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</si>
  <si>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</si>
  <si>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</si>
  <si>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</si>
  <si>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</si>
  <si>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</si>
  <si>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</si>
  <si>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</si>
  <si>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</si>
  <si>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</si>
  <si>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</si>
  <si>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</si>
  <si>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</si>
  <si>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</si>
  <si>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</si>
  <si>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</si>
  <si>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</si>
  <si>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</si>
  <si>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</si>
  <si>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</si>
  <si>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</si>
  <si>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</si>
  <si>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</si>
  <si>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</si>
  <si>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</si>
  <si>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</si>
  <si>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</si>
  <si>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</si>
  <si>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</si>
  <si>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</si>
  <si>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</si>
  <si>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</si>
  <si>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</si>
  <si>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</si>
  <si>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</si>
  <si>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</si>
  <si>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</si>
  <si>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</si>
  <si>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</si>
  <si>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</si>
  <si>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</si>
  <si>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</si>
  <si>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</si>
  <si>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</si>
  <si>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</si>
  <si>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</si>
  <si>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</si>
  <si>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</si>
  <si>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</si>
  <si>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</si>
  <si>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</si>
  <si>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</si>
  <si>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</si>
  <si>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</si>
  <si>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</si>
  <si>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</si>
  <si>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</si>
  <si>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</si>
  <si>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</si>
  <si>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</si>
  <si>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</si>
  <si>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</si>
  <si>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</si>
  <si>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</si>
  <si>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</si>
  <si>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</si>
  <si>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</si>
  <si>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</si>
  <si>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</si>
  <si>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</si>
  <si>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</si>
  <si>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</si>
  <si>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</si>
  <si>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</si>
  <si>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</si>
  <si>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</si>
  <si>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</si>
  <si>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</si>
  <si>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</si>
  <si>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</si>
  <si>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</si>
  <si>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</si>
  <si>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</si>
  <si>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</si>
  <si>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</si>
  <si>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</si>
  <si>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</si>
  <si>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</si>
  <si>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</si>
  <si>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</si>
  <si>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</si>
  <si>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</si>
  <si>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</si>
  <si>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</si>
  <si>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</si>
  <si>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</si>
  <si>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</si>
  <si>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</si>
  <si>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</si>
  <si>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</si>
  <si>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</si>
  <si>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</si>
  <si>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</si>
  <si>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</si>
  <si>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</si>
  <si>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</si>
  <si>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</si>
  <si>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</si>
  <si>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</si>
  <si>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</si>
  <si>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</si>
  <si>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</si>
  <si>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</si>
  <si>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</si>
  <si>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</si>
  <si>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</si>
  <si>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</si>
  <si>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</si>
  <si>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</si>
  <si>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</si>
  <si>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</si>
  <si>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</si>
  <si>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</si>
  <si>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</si>
  <si>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</si>
  <si>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</si>
  <si>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</si>
  <si>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</si>
  <si>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</si>
  <si>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</si>
  <si>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</si>
  <si>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</si>
  <si>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</si>
  <si>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</si>
  <si>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</si>
  <si>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</si>
  <si>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</si>
  <si>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</si>
  <si>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</si>
  <si>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</si>
  <si>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</si>
  <si>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</si>
  <si>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</si>
  <si>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</si>
  <si>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</si>
  <si>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</si>
  <si>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</si>
  <si>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</si>
  <si>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</si>
  <si>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</si>
  <si>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</si>
  <si>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</si>
  <si>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</si>
  <si>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</si>
  <si>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</si>
  <si>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</si>
  <si>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</si>
  <si>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</si>
  <si>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</si>
  <si>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</si>
  <si>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</si>
  <si>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</si>
  <si>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</si>
  <si>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</si>
  <si>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</si>
  <si>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</si>
  <si>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</si>
  <si>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</si>
  <si>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</si>
  <si>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</si>
  <si>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</si>
  <si>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</si>
  <si>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</si>
  <si>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</si>
  <si>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</si>
  <si>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</si>
  <si>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</si>
  <si>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</si>
  <si>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</si>
  <si>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</si>
  <si>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</si>
  <si>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</si>
  <si>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</si>
  <si>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</si>
  <si>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</si>
  <si>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</si>
  <si>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</si>
  <si>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</si>
  <si>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</si>
  <si>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</si>
  <si>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</si>
  <si>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</si>
  <si>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</si>
  <si>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</si>
  <si>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</si>
  <si>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</si>
  <si>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</si>
  <si>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</si>
  <si>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</si>
  <si>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</si>
  <si>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</si>
  <si>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</si>
  <si>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</si>
  <si>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</si>
  <si>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</si>
  <si>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</si>
  <si>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</si>
  <si>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</si>
  <si>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</si>
  <si>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</si>
  <si>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</si>
  <si>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</si>
  <si>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</si>
  <si>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</si>
  <si>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</si>
  <si>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</si>
  <si>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</si>
  <si>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</si>
  <si>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</si>
  <si>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</si>
  <si>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</si>
  <si>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</si>
  <si>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</si>
  <si>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</si>
  <si>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</si>
  <si>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</si>
  <si>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</si>
  <si>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</si>
  <si>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</si>
  <si>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</si>
  <si>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</si>
  <si>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</si>
  <si>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</si>
  <si>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</si>
  <si>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</si>
  <si>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</si>
  <si>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</si>
  <si>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</si>
  <si>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</si>
  <si>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</si>
  <si>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</si>
  <si>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</si>
  <si>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</si>
  <si>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</si>
  <si>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</si>
  <si>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</si>
  <si>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</si>
  <si>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</si>
  <si>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</si>
  <si>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</si>
  <si>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</si>
  <si>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</si>
  <si>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</si>
  <si>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</si>
  <si>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</si>
  <si>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</si>
  <si>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</si>
  <si>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</si>
  <si>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</si>
  <si>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</si>
  <si>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</si>
  <si>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</si>
  <si>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</si>
  <si>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</si>
  <si>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</si>
  <si>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</si>
  <si>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</si>
  <si>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</si>
  <si>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</si>
  <si>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</si>
  <si>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</si>
  <si>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</si>
  <si>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</si>
  <si>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</si>
  <si>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</si>
  <si>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</si>
  <si>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</si>
  <si>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</si>
  <si>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</si>
  <si>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</si>
  <si>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</si>
  <si>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</si>
  <si>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</si>
  <si>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</si>
  <si>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</si>
  <si>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</si>
  <si>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</si>
  <si>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</si>
  <si>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</si>
  <si>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</si>
  <si>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</si>
  <si>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</si>
  <si>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</si>
  <si>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</si>
  <si>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</si>
  <si>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</si>
  <si>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</si>
  <si>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</si>
  <si>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</si>
  <si>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</si>
  <si>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</si>
  <si>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</si>
  <si>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</si>
  <si>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</si>
  <si>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</si>
  <si>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</si>
  <si>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</si>
  <si>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</si>
  <si>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</si>
  <si>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</si>
  <si>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</si>
  <si>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</si>
  <si>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</si>
  <si>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</si>
  <si>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</si>
  <si>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</si>
  <si>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</si>
  <si>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</si>
  <si>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</si>
  <si>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</si>
  <si>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</si>
  <si>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</si>
  <si>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</si>
  <si>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</si>
  <si>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</si>
  <si>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</si>
  <si>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</si>
  <si>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</si>
  <si>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</si>
  <si>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</si>
  <si>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</si>
  <si>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</si>
  <si>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</si>
  <si>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</si>
  <si>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</si>
  <si>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</si>
  <si>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</si>
  <si>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</si>
  <si>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</si>
  <si>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</si>
  <si>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</si>
  <si>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</si>
  <si>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</si>
  <si>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</si>
  <si>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</si>
  <si>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</si>
  <si>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</si>
  <si>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</si>
  <si>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</si>
  <si>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</si>
  <si>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</si>
  <si>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</si>
  <si>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</si>
  <si>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</si>
  <si>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</si>
  <si>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</si>
  <si>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</si>
  <si>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</si>
  <si>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</si>
  <si>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</si>
  <si>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</si>
  <si>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</si>
  <si>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</si>
  <si>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</si>
  <si>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</si>
  <si>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</si>
  <si>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</si>
  <si>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</si>
  <si>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</si>
  <si>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</si>
  <si>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</si>
  <si>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</si>
  <si>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</si>
  <si>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</si>
  <si>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</si>
  <si>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</si>
  <si>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</si>
  <si>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</si>
  <si>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</si>
  <si>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</si>
  <si>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</si>
  <si>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</si>
  <si>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</si>
  <si>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</si>
  <si>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</si>
  <si>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</si>
  <si>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</si>
  <si>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</si>
  <si>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</si>
  <si>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</si>
  <si>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</si>
  <si>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</si>
  <si>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</si>
  <si>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</si>
  <si>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</si>
  <si>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</si>
  <si>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</si>
  <si>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</si>
  <si>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</si>
  <si>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</si>
  <si>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</si>
  <si>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</si>
  <si>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</si>
  <si>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</si>
  <si>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</si>
  <si>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</si>
  <si>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</si>
  <si>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</si>
  <si>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</si>
  <si>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</si>
  <si>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</si>
  <si>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</si>
  <si>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</si>
  <si>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</si>
  <si>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</si>
  <si>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</si>
  <si>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</si>
  <si>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</si>
  <si>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</si>
  <si>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</si>
  <si>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</si>
  <si>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</si>
  <si>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</si>
  <si>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</si>
  <si>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</si>
  <si>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</si>
  <si>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</si>
  <si>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</si>
  <si>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</si>
  <si>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</si>
  <si>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</si>
  <si>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</si>
  <si>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</si>
  <si>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</si>
  <si>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</si>
  <si>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</si>
  <si>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</si>
  <si>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</si>
  <si>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</si>
  <si>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</si>
  <si>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</si>
  <si>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</si>
  <si>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</si>
  <si>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</si>
  <si>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</si>
  <si>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</si>
  <si>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</si>
  <si>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</si>
  <si>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</si>
  <si>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</si>
  <si>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</si>
  <si>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</si>
  <si>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</si>
  <si>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</si>
  <si>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</si>
  <si>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</si>
  <si>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</si>
  <si>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</si>
  <si>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</si>
  <si>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</si>
  <si>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</si>
  <si>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</si>
  <si>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</si>
  <si>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</si>
  <si>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</si>
  <si>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</si>
  <si>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</si>
  <si>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</si>
  <si>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</si>
  <si>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</si>
  <si>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</si>
  <si>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</si>
  <si>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</si>
  <si>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</si>
  <si>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</si>
  <si>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</si>
  <si>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</si>
  <si>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</si>
  <si>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</si>
  <si>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</si>
  <si>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</si>
  <si>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</si>
  <si>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</si>
  <si>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</si>
  <si>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</si>
  <si>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</si>
  <si>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</si>
  <si>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</si>
  <si>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</si>
  <si>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</si>
  <si>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</si>
  <si>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</si>
  <si>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</si>
  <si>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</si>
  <si>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</si>
  <si>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</si>
  <si>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</si>
  <si>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</si>
  <si>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</si>
  <si>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</si>
  <si>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</si>
  <si>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</si>
  <si>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</si>
  <si>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</si>
  <si>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</si>
  <si>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</si>
  <si>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</si>
  <si>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</si>
  <si>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</si>
  <si>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</si>
  <si>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</si>
  <si>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</si>
  <si>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</si>
  <si>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</si>
  <si>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</si>
  <si>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</si>
  <si>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</si>
  <si>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</si>
  <si>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</si>
  <si>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</si>
  <si>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</si>
  <si>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</si>
  <si>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</si>
  <si>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</si>
  <si>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</si>
  <si>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</si>
  <si>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</si>
  <si>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</si>
  <si>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</si>
  <si>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</si>
  <si>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</si>
  <si>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</si>
  <si>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</si>
  <si>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</si>
  <si>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</si>
  <si>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</si>
  <si>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</si>
  <si>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</si>
  <si>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</si>
  <si>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</si>
  <si>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</si>
  <si>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</si>
  <si>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</si>
  <si>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</si>
  <si>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</si>
  <si>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</si>
  <si>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</si>
  <si>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</si>
  <si>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</si>
  <si>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</si>
  <si>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</si>
  <si>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</si>
  <si>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</si>
  <si>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</si>
  <si>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</si>
  <si>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</si>
  <si>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</si>
  <si>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</si>
  <si>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</si>
  <si>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</si>
  <si>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</si>
  <si>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</si>
  <si>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</si>
  <si>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</si>
  <si>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</si>
  <si>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</si>
  <si>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</si>
  <si>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</si>
  <si>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</si>
  <si>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</si>
  <si>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</si>
  <si>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</si>
  <si>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</si>
  <si>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</si>
  <si>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</si>
  <si>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</si>
  <si>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</si>
  <si>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</si>
  <si>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</si>
  <si>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</si>
  <si>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</si>
  <si>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</si>
  <si>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</si>
  <si>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</si>
  <si>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</si>
  <si>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</si>
  <si>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</si>
  <si>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</si>
  <si>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</si>
  <si>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</si>
  <si>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</si>
  <si>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</si>
  <si>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</si>
  <si>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</si>
  <si>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</si>
  <si>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</si>
  <si>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</si>
  <si>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</si>
  <si>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</si>
  <si>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</si>
  <si>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</si>
  <si>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</si>
  <si>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</si>
  <si>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</si>
  <si>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</si>
  <si>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</si>
  <si>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</si>
  <si>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</si>
  <si>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</si>
  <si>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</si>
  <si>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</si>
  <si>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</si>
  <si>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</si>
  <si>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</si>
  <si>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</si>
  <si>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</si>
  <si>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</si>
  <si>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</si>
  <si>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</si>
  <si>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</si>
  <si>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</si>
  <si>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</si>
  <si>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</si>
  <si>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</si>
  <si>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</si>
  <si>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</si>
  <si>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</si>
  <si>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</si>
  <si>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</si>
  <si>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</si>
  <si>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</si>
  <si>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</si>
  <si>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</si>
  <si>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</si>
  <si>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</si>
  <si>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</si>
  <si>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</si>
  <si>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</si>
  <si>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</si>
  <si>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</si>
  <si>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</si>
  <si>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</si>
  <si>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</si>
  <si>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</si>
  <si>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</si>
  <si>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</si>
  <si>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</si>
  <si>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</si>
  <si>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</si>
  <si>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</si>
  <si>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</si>
  <si>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</si>
  <si>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</si>
  <si>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</si>
  <si>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</si>
  <si>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</si>
  <si>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</si>
  <si>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</si>
  <si>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</si>
  <si>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</si>
  <si>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</si>
  <si>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</si>
  <si>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</si>
  <si>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</si>
  <si>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</si>
  <si>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</si>
  <si>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</si>
  <si>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</si>
  <si>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</si>
  <si>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</si>
  <si>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</si>
  <si>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</si>
  <si>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</si>
  <si>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</si>
  <si>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</si>
  <si>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</si>
  <si>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</si>
  <si>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</si>
  <si>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</si>
  <si>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</si>
  <si>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</si>
  <si>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</si>
  <si>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</si>
  <si>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</si>
  <si>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</si>
  <si>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</si>
  <si>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</si>
  <si>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</si>
  <si>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</si>
  <si>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</si>
  <si>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</si>
  <si>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</si>
  <si>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</si>
  <si>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</si>
  <si>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</si>
  <si>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</si>
  <si>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</si>
  <si>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</si>
  <si>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</si>
  <si>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</si>
  <si>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</si>
  <si>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</si>
  <si>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</si>
  <si>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</si>
  <si>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</si>
  <si>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</si>
  <si>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</si>
  <si>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</si>
  <si>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</si>
  <si>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</si>
  <si>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</si>
  <si>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</si>
  <si>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</si>
  <si>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</si>
  <si>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</si>
  <si>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</si>
  <si>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</si>
  <si>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</si>
  <si>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</si>
  <si>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</si>
  <si>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</si>
  <si>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</si>
  <si>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</si>
  <si>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</si>
  <si>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</si>
  <si>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</si>
  <si>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</si>
  <si>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</si>
  <si>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</si>
  <si>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</si>
  <si>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</si>
  <si>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</si>
  <si>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</si>
  <si>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</si>
  <si>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</si>
  <si>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</si>
  <si>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</si>
  <si>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</si>
  <si>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</si>
  <si>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</si>
  <si>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</si>
  <si>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</si>
  <si>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</si>
  <si>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</si>
  <si>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</si>
  <si>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</si>
  <si>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</si>
  <si>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</si>
  <si>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</si>
  <si>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</si>
  <si>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</si>
  <si>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</si>
  <si>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</si>
  <si>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</si>
  <si>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</si>
  <si>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</si>
  <si>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</si>
  <si>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</si>
  <si>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</si>
  <si>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</si>
  <si>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</si>
  <si>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</si>
  <si>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</si>
  <si>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</si>
  <si>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</si>
  <si>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</si>
  <si>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</si>
  <si>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</si>
  <si>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</si>
  <si>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</si>
  <si>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</si>
  <si>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</si>
  <si>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</si>
  <si>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</si>
  <si>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</si>
  <si>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</si>
  <si>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</si>
  <si>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</si>
  <si>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</si>
  <si>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</si>
  <si>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</si>
  <si>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</si>
  <si>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</si>
  <si>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</si>
  <si>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</si>
  <si>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</si>
  <si>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</si>
  <si>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</si>
  <si>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</si>
  <si>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</si>
  <si>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</si>
  <si>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</si>
  <si>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</si>
  <si>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</si>
  <si>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</si>
  <si>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</si>
  <si>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</si>
  <si>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</si>
  <si>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</si>
  <si>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</si>
  <si>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</si>
  <si>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</si>
  <si>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</si>
  <si>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</si>
  <si>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</si>
  <si>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</si>
  <si>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</si>
  <si>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</si>
  <si>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</si>
  <si>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</si>
  <si>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</si>
  <si>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</si>
  <si>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</si>
  <si>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</si>
  <si>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</si>
  <si>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</si>
  <si>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</si>
  <si>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</si>
  <si>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</si>
  <si>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</si>
  <si>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</si>
  <si>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</si>
  <si>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</si>
  <si>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</si>
  <si>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</si>
  <si>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</si>
  <si>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</si>
  <si>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</si>
  <si>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</si>
  <si>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</si>
  <si>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</si>
  <si>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</si>
  <si>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</si>
  <si>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</si>
  <si>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</si>
  <si>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</si>
  <si>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</si>
  <si>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</si>
  <si>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</si>
  <si>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</si>
  <si>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</si>
  <si>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</si>
  <si>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</si>
  <si>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</si>
  <si>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</si>
  <si>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</si>
  <si>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</si>
  <si>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</si>
  <si>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</si>
  <si>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</si>
  <si>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</si>
  <si>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</si>
  <si>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</si>
  <si>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</si>
  <si>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</si>
  <si>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</si>
  <si>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</si>
  <si>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</si>
  <si>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</si>
  <si>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</si>
  <si>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</si>
  <si>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</si>
  <si>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</si>
  <si>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</si>
  <si>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</si>
  <si>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</si>
  <si>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</si>
  <si>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</si>
  <si>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</si>
  <si>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</si>
  <si>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</si>
  <si>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</si>
  <si>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</si>
  <si>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</si>
  <si>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</si>
  <si>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</si>
  <si>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</si>
  <si>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</si>
  <si>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</si>
  <si>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</si>
  <si>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</si>
  <si>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</si>
  <si>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</si>
  <si>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</si>
  <si>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</si>
  <si>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</si>
  <si>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</si>
  <si>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</si>
  <si>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</si>
  <si>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</si>
  <si>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</si>
  <si>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</si>
  <si>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</si>
  <si>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</si>
  <si>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</si>
  <si>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</si>
  <si>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</si>
  <si>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</si>
  <si>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</si>
  <si>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</si>
  <si>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</si>
  <si>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</si>
  <si>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</si>
  <si>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</si>
  <si>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</si>
  <si>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</si>
  <si>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</si>
  <si>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</si>
  <si>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</si>
  <si>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</si>
  <si>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</si>
  <si>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</si>
  <si>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</si>
  <si>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</si>
  <si>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</si>
  <si>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</si>
  <si>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</si>
  <si>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</si>
  <si>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</si>
  <si>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</si>
  <si>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</si>
  <si>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</si>
  <si>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</si>
  <si>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</si>
  <si>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</si>
  <si>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</si>
  <si>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</si>
  <si>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</si>
  <si>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</si>
  <si>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</si>
  <si>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</si>
  <si>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</si>
  <si>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</si>
  <si>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</si>
  <si>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</si>
  <si>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</si>
  <si>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</si>
  <si>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</si>
  <si>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</si>
  <si>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</si>
  <si>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</si>
  <si>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</si>
  <si>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</si>
  <si>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</si>
  <si>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</si>
  <si>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</si>
  <si>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</si>
  <si>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</si>
  <si>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</si>
  <si>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</si>
  <si>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</si>
  <si>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</si>
  <si>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</si>
  <si>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</si>
  <si>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</si>
  <si>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</si>
  <si>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</si>
  <si>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</si>
  <si>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</si>
  <si>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</si>
  <si>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</si>
  <si>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</si>
  <si>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</si>
  <si>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</si>
  <si>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</si>
  <si>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</si>
  <si>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</si>
  <si>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</si>
  <si>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</si>
  <si>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</si>
  <si>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</si>
  <si>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</si>
  <si>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</si>
  <si>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</si>
  <si>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</si>
  <si>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</si>
  <si>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</si>
  <si>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</si>
  <si>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</si>
  <si>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</si>
  <si>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</si>
  <si>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</si>
  <si>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</si>
  <si>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</si>
  <si>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</si>
  <si>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</si>
  <si>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</si>
  <si>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</si>
  <si>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</si>
  <si>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</si>
  <si>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</si>
  <si>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</si>
  <si>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</si>
  <si>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</si>
  <si>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</si>
  <si>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</si>
  <si>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</si>
  <si>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</si>
  <si>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</si>
  <si>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</si>
  <si>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</si>
  <si>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</si>
  <si>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</si>
  <si>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</si>
  <si>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</si>
  <si>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</si>
  <si>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</si>
  <si>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</si>
  <si>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</si>
  <si>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</si>
  <si>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</si>
  <si>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</si>
  <si>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</si>
  <si>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</si>
  <si>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</si>
  <si>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</si>
  <si>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</si>
  <si>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</si>
  <si>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</si>
  <si>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</si>
  <si>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</si>
  <si>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</si>
  <si>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</si>
  <si>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</si>
  <si>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</si>
  <si>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</si>
  <si>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</si>
  <si>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</si>
  <si>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</si>
  <si>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</si>
  <si>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</si>
  <si>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</si>
  <si>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</si>
  <si>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</si>
  <si>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</si>
  <si>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</si>
  <si>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</si>
  <si>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</si>
  <si>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</si>
  <si>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</si>
  <si>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</si>
  <si>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</si>
  <si>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</si>
  <si>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</si>
  <si>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</si>
  <si>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</si>
  <si>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</si>
  <si>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</si>
  <si>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</si>
  <si>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</si>
  <si>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</si>
  <si>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</si>
  <si>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</si>
  <si>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</si>
  <si>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</si>
  <si>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</si>
  <si>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</si>
  <si>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</si>
  <si>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</si>
  <si>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</si>
  <si>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</si>
  <si>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</si>
  <si>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</si>
  <si>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</si>
  <si>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</si>
  <si>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</si>
  <si>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</si>
  <si>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</si>
  <si>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</si>
  <si>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</si>
  <si>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</si>
  <si>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</si>
  <si>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</si>
  <si>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</si>
  <si>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</si>
  <si>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</si>
  <si>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</si>
  <si>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</si>
  <si>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</si>
  <si>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</si>
  <si>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</si>
  <si>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</si>
  <si>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</si>
  <si>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</si>
  <si>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</si>
  <si>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</si>
  <si>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</si>
  <si>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</si>
  <si>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</si>
  <si>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</si>
  <si>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</si>
  <si>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</si>
  <si>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</si>
  <si>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</si>
  <si>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</si>
  <si>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</si>
  <si>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</si>
  <si>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</si>
  <si>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</si>
  <si>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</si>
  <si>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</si>
  <si>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</si>
  <si>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</si>
  <si>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</si>
  <si>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</si>
  <si>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</si>
  <si>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</si>
  <si>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</si>
  <si>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</si>
  <si>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</si>
  <si>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</si>
  <si>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</si>
  <si>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</si>
  <si>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</si>
  <si>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</si>
  <si>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</si>
  <si>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</si>
  <si>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</si>
  <si>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</si>
  <si>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</si>
  <si>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</si>
  <si>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</si>
  <si>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</si>
  <si>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</si>
  <si>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</si>
  <si>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</si>
  <si>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</si>
  <si>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</si>
  <si>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</si>
  <si>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</si>
  <si>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</si>
  <si>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</si>
  <si>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</si>
  <si>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</si>
  <si>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</si>
  <si>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</si>
  <si>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</si>
  <si>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</si>
  <si>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</si>
  <si>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</si>
  <si>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</si>
  <si>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</si>
  <si>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</si>
  <si>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</si>
  <si>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</si>
  <si>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</si>
  <si>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</si>
  <si>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</si>
  <si>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</si>
  <si>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</si>
  <si>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</si>
  <si>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</si>
  <si>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</si>
  <si>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</si>
  <si>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</si>
  <si>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</si>
  <si>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</si>
  <si>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</si>
  <si>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</si>
  <si>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</si>
  <si>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</si>
  <si>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</si>
  <si>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</si>
  <si>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</si>
  <si>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</si>
  <si>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</si>
  <si>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</si>
  <si>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</si>
  <si>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</si>
  <si>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</si>
  <si>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</si>
  <si>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</si>
  <si>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</si>
  <si>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</si>
  <si>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</si>
  <si>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</si>
  <si>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</si>
  <si>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</si>
  <si>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</si>
  <si>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</si>
  <si>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</si>
  <si>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</si>
  <si>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</si>
  <si>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</si>
  <si>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</si>
  <si>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</si>
  <si>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</si>
  <si>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</si>
  <si>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</si>
  <si>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</si>
  <si>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</si>
  <si>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</si>
  <si>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</si>
  <si>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</si>
  <si>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</si>
  <si>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</si>
  <si>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</si>
  <si>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</si>
  <si>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</si>
  <si>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</si>
  <si>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</si>
  <si>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</si>
  <si>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</si>
  <si>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</si>
  <si>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</si>
  <si>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</si>
  <si>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</si>
  <si>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</si>
  <si>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</si>
  <si>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</si>
  <si>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</si>
  <si>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</si>
  <si>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</si>
  <si>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</si>
  <si>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</si>
  <si>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</si>
  <si>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</si>
  <si>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</si>
  <si>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</si>
  <si>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</si>
  <si>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</si>
  <si>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</si>
  <si>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</si>
  <si>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</si>
  <si>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</si>
  <si>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</si>
  <si>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</si>
  <si>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</si>
  <si>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</si>
  <si>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</si>
  <si>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</si>
  <si>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</si>
  <si>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</si>
  <si>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</si>
  <si>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</si>
  <si>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</si>
  <si>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</si>
  <si>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</si>
  <si>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</si>
  <si>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</si>
  <si>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</si>
  <si>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</si>
  <si>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</si>
  <si>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</si>
  <si>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</si>
  <si>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</si>
  <si>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</si>
  <si>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</si>
  <si>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</si>
  <si>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</si>
  <si>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</si>
  <si>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</si>
  <si>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</si>
  <si>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</si>
  <si>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</si>
  <si>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</si>
  <si>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</si>
  <si>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</si>
  <si>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</si>
  <si>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</si>
  <si>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</si>
  <si>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</si>
  <si>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</si>
  <si>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</si>
  <si>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</si>
  <si>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</si>
  <si>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</si>
  <si>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</si>
  <si>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</si>
  <si>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</si>
  <si>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</si>
  <si>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</si>
  <si>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</si>
  <si>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</si>
  <si>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</si>
  <si>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</si>
  <si>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</si>
  <si>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</si>
  <si>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</si>
  <si>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</si>
  <si>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</si>
  <si>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</si>
  <si>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</si>
  <si>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</si>
  <si>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</si>
  <si>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</si>
  <si>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</si>
  <si>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</si>
  <si>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</si>
  <si>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</si>
  <si>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</si>
  <si>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</si>
  <si>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</si>
  <si>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</si>
  <si>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</si>
  <si>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</si>
  <si>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</si>
  <si>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</si>
  <si>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</si>
  <si>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</si>
  <si>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</si>
  <si>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</si>
  <si>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</si>
  <si>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</si>
  <si>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</si>
  <si>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</si>
  <si>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</si>
  <si>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</si>
  <si>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</si>
  <si>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</si>
  <si>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</si>
  <si>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</si>
  <si>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</si>
  <si>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</si>
  <si>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</si>
  <si>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</si>
  <si>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</si>
  <si>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</si>
  <si>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</si>
  <si>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</si>
  <si>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</si>
  <si>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</si>
  <si>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</si>
  <si>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</si>
  <si>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</si>
  <si>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</si>
  <si>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</si>
  <si>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</si>
  <si>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</si>
  <si>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</si>
  <si>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</si>
  <si>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</si>
  <si>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</si>
  <si>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</si>
  <si>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</si>
  <si>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</si>
  <si>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</si>
  <si>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</si>
  <si>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</si>
  <si>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</si>
  <si>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</si>
  <si>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</si>
  <si>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</si>
  <si>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</si>
  <si>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</si>
  <si>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</si>
  <si>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</si>
  <si>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</si>
  <si>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</si>
  <si>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</si>
  <si>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</si>
  <si>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</si>
  <si>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</si>
  <si>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</si>
  <si>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</si>
  <si>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</si>
  <si>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</si>
  <si>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</si>
  <si>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</si>
  <si>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</si>
  <si>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</si>
  <si>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</si>
  <si>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</si>
  <si>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</si>
  <si>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</si>
  <si>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</si>
  <si>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</si>
  <si>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</si>
  <si>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</si>
  <si>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</si>
  <si>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</si>
  <si>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</si>
  <si>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</si>
  <si>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</si>
  <si>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</si>
  <si>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</si>
  <si>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</si>
  <si>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</si>
  <si>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</si>
  <si>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</si>
  <si>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</si>
  <si>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</si>
  <si>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</si>
  <si>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</si>
  <si>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</si>
  <si>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</si>
  <si>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</si>
  <si>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</si>
  <si>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</si>
  <si>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</si>
  <si>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</si>
  <si>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</si>
  <si>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</si>
  <si>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</si>
  <si>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</si>
  <si>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</si>
  <si>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</si>
  <si>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</si>
  <si>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</si>
  <si>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</si>
  <si>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</si>
  <si>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</si>
  <si>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</si>
  <si>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</si>
  <si>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</si>
  <si>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</si>
  <si>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</si>
  <si>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</si>
  <si>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</si>
  <si>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</si>
  <si>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</si>
  <si>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</si>
  <si>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</si>
  <si>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</si>
  <si>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</si>
  <si>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</si>
  <si>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</si>
  <si>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</si>
  <si>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</si>
  <si>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</si>
  <si>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</si>
  <si>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</si>
  <si>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</si>
  <si>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</si>
  <si>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</si>
  <si>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</si>
  <si>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</si>
  <si>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</si>
  <si>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</si>
  <si>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</si>
  <si>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</si>
  <si>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</si>
  <si>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</si>
  <si>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</si>
  <si>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</si>
  <si>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</si>
  <si>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</si>
  <si>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</si>
  <si>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</si>
  <si>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</si>
  <si>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</si>
  <si>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</si>
  <si>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</si>
  <si>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</si>
  <si>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</si>
  <si>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</si>
  <si>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</si>
  <si>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</si>
  <si>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</si>
  <si>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</si>
  <si>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</si>
  <si>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</si>
  <si>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</si>
  <si>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</si>
  <si>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</si>
  <si>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</si>
  <si>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</si>
  <si>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</si>
  <si>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</si>
  <si>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</si>
  <si>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</si>
  <si>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</si>
  <si>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</si>
  <si>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</si>
  <si>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</si>
  <si>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</si>
  <si>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</si>
  <si>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</si>
  <si>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</si>
  <si>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</si>
  <si>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</si>
  <si>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</si>
  <si>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</si>
  <si>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</si>
  <si>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</si>
  <si>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</si>
  <si>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</si>
  <si>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</si>
  <si>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</si>
  <si>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</si>
  <si>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</si>
  <si>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</si>
  <si>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</si>
  <si>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</si>
  <si>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</si>
  <si>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</si>
  <si>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</si>
  <si>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</si>
  <si>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</si>
  <si>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</si>
  <si>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</si>
  <si>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</si>
  <si>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</si>
  <si>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</si>
  <si>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</si>
  <si>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</si>
  <si>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</si>
  <si>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</si>
  <si>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</si>
  <si>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</si>
  <si>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</si>
  <si>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</si>
  <si>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</si>
  <si>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</si>
  <si>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</si>
  <si>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</si>
  <si>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</si>
  <si>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</si>
  <si>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</si>
  <si>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</si>
  <si>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</si>
  <si>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</si>
  <si>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</si>
  <si>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</si>
  <si>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</si>
  <si>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</si>
  <si>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</si>
  <si>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</si>
  <si>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</si>
  <si>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</si>
  <si>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</si>
  <si>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</si>
  <si>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</si>
  <si>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</si>
  <si>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</si>
  <si>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</si>
  <si>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</si>
  <si>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</si>
  <si>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</si>
  <si>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</si>
  <si>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</si>
  <si>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</si>
  <si>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</si>
  <si>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</si>
  <si>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</si>
  <si>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</si>
  <si>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</si>
  <si>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</si>
  <si>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</si>
  <si>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</si>
  <si>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</si>
  <si>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</si>
  <si>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</si>
  <si>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</si>
  <si>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</si>
  <si>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</si>
  <si>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</si>
  <si>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</si>
  <si>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</si>
  <si>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</si>
  <si>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</si>
  <si>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</si>
  <si>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</si>
  <si>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</si>
  <si>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</si>
  <si>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</si>
  <si>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</si>
  <si>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</si>
  <si>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</si>
  <si>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</si>
  <si>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</si>
  <si>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</si>
  <si>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</si>
  <si>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</si>
  <si>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</si>
  <si>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</si>
  <si>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</si>
  <si>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</si>
  <si>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</si>
  <si>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</si>
  <si>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</si>
  <si>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</si>
  <si>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</si>
  <si>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</si>
  <si>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</si>
  <si>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</si>
  <si>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</si>
  <si>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</si>
  <si>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</si>
  <si>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</si>
  <si>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</si>
  <si>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</si>
  <si>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</si>
  <si>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</si>
  <si>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</si>
  <si>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</si>
  <si>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</si>
  <si>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</si>
  <si>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</si>
  <si>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</si>
  <si>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</si>
  <si>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</si>
  <si>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</si>
  <si>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</si>
  <si>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</si>
  <si>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</si>
  <si>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</si>
  <si>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</si>
  <si>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</si>
  <si>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</si>
  <si>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</si>
  <si>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</si>
  <si>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</si>
  <si>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</si>
  <si>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</si>
  <si>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</si>
  <si>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</si>
  <si>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</si>
  <si>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</si>
  <si>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</si>
  <si>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</si>
  <si>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</si>
  <si>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</si>
  <si>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</si>
  <si>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</si>
  <si>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</si>
  <si>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</si>
  <si>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</si>
  <si>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</si>
  <si>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</si>
  <si>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</si>
  <si>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</si>
  <si>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</si>
  <si>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</si>
  <si>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</si>
  <si>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</si>
  <si>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</si>
  <si>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</si>
  <si>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</si>
  <si>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</si>
  <si>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</si>
  <si>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</si>
  <si>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</si>
  <si>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</si>
  <si>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</si>
  <si>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</si>
  <si>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</si>
  <si>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</si>
  <si>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</si>
  <si>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</si>
  <si>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</si>
  <si>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</si>
  <si>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</si>
  <si>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</si>
  <si>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</si>
  <si>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</si>
  <si>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</si>
  <si>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</si>
  <si>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</si>
  <si>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</si>
  <si>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</si>
  <si>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</si>
  <si>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</si>
  <si>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</si>
  <si>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</si>
  <si>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</si>
  <si>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</si>
  <si>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</si>
  <si>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</si>
  <si>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</si>
  <si>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</si>
  <si>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</si>
  <si>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</si>
  <si>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</si>
  <si>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</si>
  <si>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</si>
  <si>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</si>
  <si>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</si>
  <si>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</si>
  <si>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</si>
  <si>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</si>
  <si>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</si>
  <si>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</si>
  <si>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</si>
  <si>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</si>
  <si>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</si>
  <si>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</si>
  <si>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</si>
  <si>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</si>
  <si>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</si>
  <si>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</si>
  <si>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</si>
  <si>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</si>
  <si>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</si>
  <si>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</si>
  <si>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</si>
  <si>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</si>
  <si>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</si>
  <si>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</si>
  <si>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</si>
  <si>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</si>
  <si>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</si>
  <si>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</si>
  <si>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</si>
  <si>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</si>
  <si>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</si>
  <si>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</si>
  <si>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</si>
  <si>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</si>
  <si>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</si>
  <si>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</si>
  <si>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</si>
  <si>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</si>
  <si>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</si>
  <si>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</si>
  <si>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</si>
  <si>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</si>
  <si>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</si>
  <si>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</si>
  <si>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</si>
  <si>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</si>
  <si>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</si>
  <si>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</si>
  <si>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</si>
  <si>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</si>
  <si>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</si>
  <si>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</si>
  <si>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</si>
  <si>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</si>
  <si>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</si>
  <si>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</si>
  <si>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</si>
  <si>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</si>
  <si>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</si>
  <si>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</si>
  <si>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</si>
  <si>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</si>
  <si>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</si>
  <si>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</si>
  <si>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</si>
  <si>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</si>
  <si>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</si>
  <si>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</si>
  <si>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</si>
  <si>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</si>
  <si>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</si>
  <si>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</si>
  <si>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</si>
  <si>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</si>
  <si>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</si>
  <si>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</si>
  <si>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</si>
  <si>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</si>
  <si>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</si>
  <si>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</si>
  <si>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</si>
  <si>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</si>
  <si>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</si>
  <si>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</si>
  <si>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</si>
  <si>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</si>
  <si>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</si>
  <si>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</si>
  <si>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</si>
  <si>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</si>
  <si>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</si>
  <si>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</si>
  <si>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</si>
  <si>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</si>
  <si>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</si>
  <si>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</si>
  <si>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</si>
  <si>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</si>
  <si>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</si>
  <si>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</si>
  <si>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</si>
  <si>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</si>
  <si>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</si>
  <si>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</si>
  <si>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</si>
  <si>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</si>
  <si>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</si>
  <si>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</si>
  <si>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</si>
  <si>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</si>
  <si>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</si>
  <si>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</si>
  <si>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</si>
  <si>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</si>
  <si>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</si>
  <si>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</si>
  <si>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</si>
  <si>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</si>
  <si>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</si>
  <si>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</si>
  <si>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</si>
  <si>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</si>
  <si>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</si>
  <si>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</si>
  <si>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</si>
  <si>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</si>
  <si>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</si>
  <si>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</si>
  <si>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</si>
  <si>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</si>
  <si>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</si>
  <si>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</si>
  <si>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</si>
  <si>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</si>
  <si>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</si>
  <si>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</si>
  <si>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</si>
  <si>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</si>
  <si>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</si>
  <si>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</si>
  <si>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</si>
  <si>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</si>
  <si>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</si>
  <si>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</si>
  <si>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</si>
  <si>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</si>
  <si>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</si>
  <si>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</si>
  <si>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</si>
  <si>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</si>
  <si>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</si>
  <si>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</si>
  <si>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</si>
  <si>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</si>
  <si>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</si>
  <si>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</si>
  <si>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</si>
  <si>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</si>
  <si>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</si>
  <si>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</si>
  <si>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</si>
  <si>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</si>
  <si>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</si>
  <si>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</si>
  <si>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</si>
  <si>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</si>
  <si>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</si>
  <si>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</si>
  <si>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</si>
  <si>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</si>
  <si>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</si>
  <si>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</si>
  <si>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</si>
  <si>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</si>
  <si>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</si>
  <si>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</si>
  <si>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</si>
  <si>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</si>
  <si>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</si>
  <si>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</si>
  <si>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</si>
  <si>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</si>
  <si>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</si>
  <si>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</si>
  <si>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</si>
  <si>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</si>
  <si>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</si>
  <si>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</si>
  <si>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</si>
  <si>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</si>
  <si>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</si>
  <si>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</si>
  <si>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</si>
  <si>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</si>
  <si>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</si>
  <si>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</si>
  <si>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</si>
  <si>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</si>
  <si>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</si>
  <si>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</si>
  <si>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</si>
  <si>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</si>
  <si>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</si>
  <si>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</si>
  <si>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</si>
  <si>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</si>
  <si>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</si>
  <si>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</si>
  <si>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</si>
  <si>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</si>
  <si>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</si>
  <si>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</si>
  <si>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</si>
  <si>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</si>
  <si>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</si>
  <si>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</si>
  <si>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</si>
  <si>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</si>
  <si>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</si>
  <si>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</si>
  <si>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</si>
  <si>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</si>
  <si>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</si>
  <si>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</si>
  <si>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</si>
  <si>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</si>
  <si>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</si>
  <si>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</si>
  <si>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</si>
  <si>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</si>
  <si>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</si>
  <si>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</si>
  <si>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</si>
  <si>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</si>
  <si>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</si>
  <si>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</si>
  <si>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</si>
  <si>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</si>
  <si>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</si>
  <si>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</si>
  <si>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</si>
  <si>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</si>
  <si>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</si>
  <si>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</si>
  <si>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</si>
  <si>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</si>
  <si>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</si>
  <si>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</si>
  <si>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</si>
  <si>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</si>
  <si>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</si>
  <si>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</si>
  <si>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</si>
  <si>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</si>
  <si>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</si>
  <si>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</si>
  <si>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</si>
  <si>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</si>
  <si>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</si>
  <si>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</si>
  <si>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</si>
  <si>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</si>
  <si>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</si>
  <si>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</si>
  <si>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</si>
  <si>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</si>
  <si>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</si>
  <si>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</si>
  <si>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</si>
  <si>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</si>
  <si>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</si>
  <si>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</si>
  <si>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</si>
  <si>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</si>
  <si>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</si>
  <si>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</si>
  <si>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</si>
  <si>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</si>
  <si>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</si>
  <si>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</si>
  <si>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</si>
  <si>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</si>
  <si>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</si>
  <si>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</si>
  <si>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</si>
  <si>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</si>
  <si>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</si>
  <si>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</si>
  <si>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</si>
  <si>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</si>
  <si>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</si>
  <si>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</si>
  <si>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</si>
  <si>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</si>
  <si>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</si>
  <si>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</si>
  <si>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</si>
  <si>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</si>
  <si>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</si>
  <si>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</si>
  <si>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</si>
  <si>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</si>
  <si>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</si>
  <si>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</si>
  <si>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</si>
  <si>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</si>
  <si>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</si>
  <si>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</si>
  <si>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</si>
  <si>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</si>
  <si>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</si>
  <si>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</si>
  <si>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</si>
  <si>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</si>
  <si>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</si>
  <si>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</si>
  <si>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</si>
  <si>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</si>
  <si>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</si>
  <si>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</si>
  <si>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</si>
  <si>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</si>
  <si>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</si>
  <si>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</si>
  <si>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</si>
  <si>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</si>
  <si>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</si>
  <si>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</si>
  <si>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</si>
  <si>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</si>
  <si>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</si>
  <si>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</si>
  <si>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</si>
  <si>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</si>
  <si>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</si>
  <si>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</si>
  <si>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</si>
  <si>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</si>
  <si>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</si>
  <si>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</si>
  <si>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</si>
  <si>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</si>
  <si>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</si>
  <si>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</si>
  <si>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</si>
  <si>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</si>
  <si>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</si>
  <si>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</si>
  <si>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</si>
  <si>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</si>
  <si>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</si>
  <si>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</si>
  <si>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</si>
  <si>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</si>
  <si>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</si>
  <si>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</si>
  <si>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</si>
  <si>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</si>
  <si>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</si>
  <si>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</si>
  <si>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</si>
  <si>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</si>
  <si>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</si>
  <si>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</si>
  <si>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</si>
  <si>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</si>
  <si>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</si>
  <si>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</si>
  <si>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</si>
  <si>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</si>
  <si>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</si>
  <si>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</si>
  <si>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</si>
  <si>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</si>
  <si>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</si>
  <si>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</si>
  <si>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</si>
  <si>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</si>
  <si>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</si>
  <si>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</si>
  <si>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</si>
  <si>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</si>
  <si>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</si>
  <si>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</si>
  <si>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</si>
  <si>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</si>
  <si>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</si>
  <si>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</si>
  <si>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</si>
  <si>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</si>
  <si>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</si>
  <si>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</si>
  <si>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</si>
  <si>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</si>
  <si>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</si>
  <si>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</si>
  <si>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</si>
  <si>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</si>
  <si>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</si>
  <si>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</si>
  <si>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</si>
  <si>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</si>
  <si>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</si>
  <si>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</si>
  <si>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</si>
  <si>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</si>
  <si>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</si>
  <si>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</si>
  <si>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</si>
  <si>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</si>
  <si>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</si>
  <si>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</si>
  <si>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</si>
  <si>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</si>
  <si>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</si>
  <si>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</si>
  <si>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</si>
  <si>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</si>
  <si>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</si>
  <si>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</si>
  <si>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</si>
  <si>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</si>
  <si>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</si>
  <si>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</si>
  <si>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</si>
  <si>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</si>
  <si>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</si>
  <si>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</si>
  <si>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</si>
  <si>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</si>
  <si>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</si>
  <si>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</si>
  <si>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</si>
  <si>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</si>
  <si>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</si>
  <si>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</si>
  <si>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</si>
  <si>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</si>
  <si>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</si>
  <si>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</si>
  <si>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</si>
  <si>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</si>
  <si>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</si>
  <si>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</si>
  <si>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</si>
  <si>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</si>
  <si>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</si>
  <si>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</si>
  <si>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</si>
  <si>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</si>
  <si>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</si>
  <si>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</si>
  <si>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</si>
  <si>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</si>
  <si>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</si>
  <si>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</si>
  <si>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</si>
  <si>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</si>
  <si>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</si>
  <si>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</si>
  <si>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</si>
  <si>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</si>
  <si>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</si>
  <si>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</si>
  <si>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</si>
  <si>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</si>
  <si>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</si>
  <si>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</si>
  <si>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</si>
  <si>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</si>
  <si>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</si>
  <si>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</si>
  <si>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</si>
  <si>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</si>
  <si>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</si>
  <si>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</si>
  <si>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</si>
  <si>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</si>
  <si>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</si>
  <si>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</si>
  <si>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</si>
  <si>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</si>
  <si>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</si>
  <si>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</si>
  <si>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</si>
  <si>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</si>
  <si>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</si>
  <si>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</si>
  <si>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</si>
  <si>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</si>
  <si>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</si>
  <si>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</si>
  <si>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</si>
  <si>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</si>
  <si>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</si>
  <si>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</si>
  <si>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</si>
  <si>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</si>
  <si>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</si>
  <si>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</si>
  <si>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</si>
  <si>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</si>
  <si>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</si>
  <si>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</si>
  <si>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</si>
  <si>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</si>
  <si>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</si>
  <si>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</si>
  <si>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</si>
  <si>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</si>
  <si>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</si>
  <si>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</si>
  <si>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</si>
  <si>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</si>
  <si>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</si>
  <si>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</si>
  <si>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</si>
  <si>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</si>
  <si>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</si>
  <si>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</si>
  <si>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</si>
  <si>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</si>
  <si>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</si>
  <si>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</si>
  <si>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</si>
  <si>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</si>
  <si>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</si>
  <si>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</si>
  <si>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</si>
  <si>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</si>
  <si>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</si>
  <si>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</si>
  <si>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</si>
  <si>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</si>
  <si>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</si>
  <si>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</si>
  <si>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</si>
  <si>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</si>
  <si>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</si>
  <si>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</si>
  <si>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</si>
  <si>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</si>
  <si>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</si>
  <si>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</si>
  <si>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</si>
  <si>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</si>
  <si>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</si>
  <si>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</si>
  <si>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</si>
  <si>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</si>
  <si>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</si>
  <si>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</si>
  <si>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</si>
  <si>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</si>
  <si>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</si>
  <si>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</si>
  <si>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</si>
  <si>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</si>
  <si>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</si>
  <si>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</si>
  <si>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</si>
  <si>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</si>
  <si>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</si>
  <si>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</si>
  <si>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</si>
  <si>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</si>
  <si>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</si>
  <si>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</si>
  <si>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</si>
  <si>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</si>
  <si>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</si>
  <si>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</si>
  <si>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</si>
  <si>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</si>
  <si>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</si>
  <si>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</si>
  <si>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</si>
  <si>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</si>
  <si>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</si>
  <si>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</si>
  <si>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</si>
  <si>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</si>
  <si>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</si>
  <si>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</si>
  <si>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</si>
  <si>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</si>
  <si>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</si>
  <si>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</si>
  <si>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</si>
  <si>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</si>
  <si>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</si>
  <si>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</si>
  <si>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</si>
  <si>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</si>
  <si>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</si>
  <si>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</si>
  <si>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</si>
  <si>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</si>
  <si>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</si>
  <si>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</si>
  <si>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</si>
  <si>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</si>
  <si>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</si>
  <si>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</si>
  <si>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</si>
  <si>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</si>
  <si>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</si>
  <si>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</si>
  <si>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</si>
  <si>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</si>
  <si>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</si>
  <si>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</si>
  <si>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</si>
  <si>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</si>
  <si>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</si>
  <si>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</si>
  <si>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</si>
  <si>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</si>
  <si>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</si>
  <si>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</si>
  <si>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</si>
  <si>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</si>
  <si>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</si>
  <si>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</si>
  <si>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</si>
  <si>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</si>
  <si>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</si>
  <si>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</si>
  <si>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</si>
  <si>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</si>
  <si>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</si>
  <si>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</si>
  <si>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</si>
  <si>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</si>
  <si>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</si>
  <si>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</si>
  <si>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</si>
  <si>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</si>
  <si>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</si>
  <si>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</si>
  <si>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</si>
  <si>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</si>
  <si>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</si>
  <si>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</si>
  <si>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</si>
  <si>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</si>
  <si>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</si>
  <si>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</si>
  <si>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</si>
  <si>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</si>
  <si>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</si>
  <si>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</si>
  <si>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</si>
  <si>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</si>
  <si>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</si>
  <si>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</si>
  <si>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</si>
  <si>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</si>
  <si>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</si>
  <si>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</si>
  <si>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</si>
  <si>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</si>
  <si>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</si>
  <si>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</si>
  <si>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</si>
  <si>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</si>
  <si>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</si>
  <si>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</si>
  <si>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</si>
  <si>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</si>
  <si>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</si>
  <si>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</si>
  <si>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</si>
  <si>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</si>
  <si>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</si>
  <si>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</si>
  <si>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</si>
  <si>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</si>
  <si>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</si>
  <si>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</si>
  <si>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</si>
  <si>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</si>
  <si>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</si>
  <si>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</si>
  <si>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</si>
  <si>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</si>
  <si>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</si>
  <si>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</si>
  <si>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</si>
  <si>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</si>
  <si>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</si>
  <si>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</si>
  <si>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</si>
  <si>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</si>
  <si>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</si>
  <si>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</si>
  <si>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</si>
  <si>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</si>
  <si>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</si>
  <si>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</si>
  <si>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</si>
  <si>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</si>
  <si>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</si>
  <si>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</si>
  <si>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</si>
  <si>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</si>
  <si>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</si>
  <si>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</si>
  <si>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</si>
  <si>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</si>
  <si>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</si>
  <si>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</si>
  <si>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</si>
  <si>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</si>
  <si>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</si>
  <si>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</si>
  <si>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</si>
  <si>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</si>
  <si>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</si>
  <si>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</si>
  <si>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</si>
  <si>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</si>
  <si>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</si>
  <si>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</si>
  <si>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</si>
  <si>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</si>
  <si>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</si>
  <si>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</si>
  <si>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</si>
  <si>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</si>
  <si>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</si>
  <si>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</si>
  <si>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</si>
  <si>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</si>
  <si>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</si>
  <si>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</si>
  <si>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</si>
  <si>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</si>
  <si>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</si>
  <si>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</si>
  <si>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</si>
  <si>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</si>
  <si>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</si>
  <si>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</si>
  <si>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</si>
  <si>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</si>
  <si>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</si>
  <si>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</si>
  <si>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</si>
  <si>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</si>
  <si>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</si>
  <si>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</si>
  <si>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</si>
  <si>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</si>
  <si>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</si>
  <si>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</si>
  <si>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</si>
  <si>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</si>
  <si>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</si>
  <si>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</si>
  <si>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</si>
  <si>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</si>
  <si>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</si>
  <si>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</si>
  <si>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</si>
  <si>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</si>
  <si>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</si>
  <si>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</si>
  <si>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</si>
  <si>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</si>
  <si>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</si>
  <si>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</si>
  <si>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</si>
  <si>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</si>
  <si>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</si>
  <si>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</si>
  <si>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</si>
  <si>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</si>
  <si>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</si>
  <si>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</si>
  <si>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</si>
  <si>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</si>
  <si>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</si>
  <si>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</si>
  <si>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</si>
  <si>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</si>
  <si>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</si>
  <si>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</si>
  <si>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</si>
  <si>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</si>
  <si>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</si>
  <si>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</si>
  <si>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</si>
  <si>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</si>
  <si>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</si>
  <si>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</si>
  <si>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</si>
  <si>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</si>
  <si>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</si>
  <si>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</si>
  <si>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</si>
  <si>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</si>
  <si>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</si>
  <si>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</si>
  <si>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</si>
  <si>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</si>
  <si>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</si>
  <si>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</si>
  <si>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</si>
  <si>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</si>
  <si>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</si>
  <si>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</si>
  <si>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</si>
  <si>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</si>
  <si>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</si>
  <si>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</si>
  <si>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</si>
  <si>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</si>
  <si>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</si>
  <si>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</si>
  <si>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</si>
  <si>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</si>
  <si>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</si>
  <si>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</si>
  <si>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</si>
  <si>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</si>
  <si>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</si>
  <si>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</si>
  <si>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</si>
  <si>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</si>
  <si>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</si>
  <si>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</si>
  <si>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</si>
  <si>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</si>
  <si>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</si>
  <si>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</si>
  <si>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</si>
  <si>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</si>
  <si>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</si>
  <si>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</si>
  <si>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</si>
  <si>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</si>
  <si>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</si>
  <si>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</si>
  <si>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</si>
  <si>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</si>
  <si>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</si>
  <si>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</si>
  <si>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</si>
  <si>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</si>
  <si>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</si>
  <si>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</si>
  <si>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</si>
  <si>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</si>
  <si>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</si>
  <si>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</si>
  <si>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</si>
  <si>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</si>
  <si>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</si>
  <si>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</si>
  <si>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</si>
  <si>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</si>
  <si>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</si>
  <si>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</si>
  <si>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</si>
  <si>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</si>
  <si>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</si>
  <si>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</si>
  <si>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</si>
  <si>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</si>
  <si>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</si>
  <si>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</si>
  <si>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</si>
  <si>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</si>
  <si>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</si>
  <si>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</si>
  <si>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</si>
  <si>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</si>
  <si>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</si>
  <si>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</si>
  <si>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</si>
  <si>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</si>
  <si>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</si>
  <si>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</si>
  <si>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</si>
  <si>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</si>
  <si>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</si>
  <si>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</si>
  <si>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</si>
  <si>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</si>
  <si>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</si>
  <si>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</si>
  <si>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</si>
  <si>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</si>
  <si>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</si>
  <si>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</si>
  <si>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</si>
  <si>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</si>
  <si>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</si>
  <si>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</si>
  <si>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</si>
  <si>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</si>
  <si>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</si>
  <si>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</si>
  <si>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</si>
  <si>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</si>
  <si>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</si>
  <si>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</si>
  <si>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</si>
  <si>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</si>
  <si>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</si>
  <si>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</si>
  <si>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</si>
  <si>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</si>
  <si>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</si>
  <si>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</si>
  <si>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</si>
  <si>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</si>
  <si>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</si>
  <si>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</si>
  <si>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</si>
  <si>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</si>
  <si>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</si>
  <si>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</si>
  <si>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</si>
  <si>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</si>
  <si>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</si>
  <si>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</si>
  <si>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</si>
  <si>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</si>
  <si>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</si>
  <si>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</si>
  <si>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</si>
  <si>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</si>
  <si>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</si>
  <si>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</si>
  <si>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</si>
  <si>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</si>
  <si>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</si>
  <si>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</si>
  <si>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</si>
  <si>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</si>
  <si>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</si>
  <si>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</si>
  <si>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</si>
  <si>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</si>
  <si>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</si>
  <si>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</si>
  <si>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</si>
  <si>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</si>
  <si>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</si>
  <si>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</si>
  <si>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</si>
  <si>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</si>
  <si>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</si>
  <si>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</si>
  <si>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</si>
  <si>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</si>
  <si>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</si>
  <si>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</si>
  <si>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</si>
  <si>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</si>
  <si>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</si>
  <si>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</si>
  <si>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</si>
  <si>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</si>
  <si>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</si>
  <si>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</si>
  <si>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</si>
  <si>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</si>
  <si>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</si>
  <si>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</si>
  <si>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</si>
  <si>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</si>
  <si>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</si>
  <si>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</si>
  <si>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</si>
  <si>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</si>
  <si>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</si>
  <si>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</si>
  <si>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</si>
  <si>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</si>
  <si>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</si>
  <si>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</si>
  <si>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</si>
  <si>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</si>
  <si>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</si>
  <si>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</si>
  <si>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</si>
  <si>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</si>
  <si>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</si>
  <si>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</si>
  <si>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</si>
  <si>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</si>
  <si>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</si>
  <si>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</si>
  <si>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</si>
  <si>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</si>
  <si>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</si>
  <si>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</si>
  <si>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</si>
  <si>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</si>
  <si>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</si>
  <si>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</si>
  <si>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</si>
  <si>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</si>
  <si>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</si>
  <si>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</si>
  <si>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</si>
  <si>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</si>
  <si>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</si>
  <si>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</si>
  <si>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</si>
  <si>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</si>
  <si>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</si>
  <si>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</si>
  <si>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</si>
  <si>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</si>
  <si>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</si>
  <si>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</si>
  <si>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</si>
  <si>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</si>
  <si>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</si>
  <si>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</si>
  <si>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</si>
  <si>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</si>
  <si>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</si>
  <si>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</si>
  <si>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</si>
  <si>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</si>
  <si>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</si>
  <si>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</si>
  <si>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</si>
  <si>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</si>
  <si>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</si>
  <si>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</si>
  <si>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</si>
  <si>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</si>
  <si>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</si>
  <si>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</si>
  <si>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</si>
  <si>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</si>
  <si>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</si>
  <si>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</si>
  <si>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</si>
  <si>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</si>
  <si>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</si>
  <si>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</si>
  <si>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</si>
  <si>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</si>
  <si>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</si>
  <si>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</si>
  <si>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</si>
  <si>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</si>
  <si>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</si>
  <si>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</si>
  <si>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</si>
  <si>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</si>
  <si>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</si>
  <si>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</si>
  <si>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</si>
  <si>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</si>
  <si>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</si>
  <si>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</si>
  <si>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</si>
  <si>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</si>
  <si>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</si>
  <si>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</si>
  <si>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</si>
  <si>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</si>
  <si>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</si>
  <si>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</si>
  <si>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</si>
  <si>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</si>
  <si>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</si>
  <si>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</si>
  <si>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</si>
  <si>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</si>
  <si>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</si>
  <si>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</si>
  <si>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</si>
  <si>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</si>
  <si>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</si>
  <si>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</si>
  <si>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</si>
  <si>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</si>
  <si>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</si>
  <si>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</si>
  <si>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</si>
  <si>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</si>
  <si>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</si>
  <si>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</si>
  <si>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</si>
  <si>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</si>
  <si>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</si>
  <si>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</si>
  <si>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</si>
  <si>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</si>
  <si>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</si>
  <si>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</si>
  <si>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</si>
  <si>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</si>
  <si>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</si>
  <si>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</si>
  <si>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</si>
  <si>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</si>
  <si>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</si>
  <si>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</si>
  <si>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</si>
  <si>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</si>
  <si>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</si>
  <si>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</si>
  <si>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</si>
  <si>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</si>
  <si>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</si>
  <si>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</si>
  <si>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</si>
  <si>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</si>
  <si>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</si>
  <si>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</si>
  <si>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</si>
  <si>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</si>
  <si>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</si>
  <si>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</si>
  <si>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</si>
  <si>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</si>
  <si>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</si>
  <si>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</si>
  <si>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</si>
  <si>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</si>
  <si>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</si>
  <si>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</si>
  <si>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</si>
  <si>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</si>
  <si>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</si>
  <si>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</si>
  <si>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</si>
  <si>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</si>
  <si>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</si>
  <si>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</si>
  <si>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</si>
  <si>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</si>
  <si>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</si>
  <si>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</si>
  <si>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</si>
  <si>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</si>
  <si>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</si>
  <si>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</si>
  <si>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</si>
  <si>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</si>
  <si>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</si>
  <si>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</si>
  <si>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</si>
  <si>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</si>
  <si>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</si>
  <si>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</si>
  <si>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</si>
  <si>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</si>
  <si>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</si>
  <si>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</si>
  <si>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</si>
  <si>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</si>
  <si>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</si>
  <si>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</si>
  <si>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</si>
  <si>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</si>
  <si>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</si>
  <si>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</si>
  <si>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</si>
  <si>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</si>
  <si>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</si>
  <si>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</si>
  <si>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</si>
  <si>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</si>
  <si>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</si>
  <si>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</si>
  <si>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</si>
  <si>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</si>
  <si>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</si>
  <si>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</si>
  <si>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</si>
  <si>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</si>
  <si>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</si>
  <si>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</si>
  <si>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</si>
  <si>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</si>
  <si>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</si>
  <si>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</si>
  <si>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</si>
  <si>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</si>
  <si>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</si>
  <si>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</si>
  <si>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</si>
  <si>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</si>
  <si>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</si>
  <si>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</si>
  <si>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</si>
  <si>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</si>
  <si>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</si>
  <si>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</si>
  <si>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</si>
  <si>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</si>
  <si>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</si>
  <si>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</si>
  <si>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</si>
  <si>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</si>
  <si>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</si>
  <si>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</si>
  <si>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</si>
  <si>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</si>
  <si>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</si>
  <si>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</si>
  <si>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</si>
  <si>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</si>
  <si>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</si>
  <si>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</si>
  <si>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</si>
  <si>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</si>
  <si>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</si>
  <si>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</si>
  <si>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</si>
  <si>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</si>
  <si>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</si>
  <si>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</si>
  <si>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</si>
  <si>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</si>
  <si>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</si>
  <si>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</si>
  <si>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</si>
  <si>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</si>
  <si>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</si>
  <si>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</si>
  <si>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</si>
  <si>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</si>
  <si>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</si>
  <si>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</si>
  <si>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</si>
  <si>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</si>
  <si>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</si>
  <si>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</si>
  <si>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</si>
  <si>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</si>
  <si>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</si>
  <si>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</si>
  <si>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</si>
  <si>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</si>
  <si>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</si>
  <si>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</si>
  <si>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</si>
  <si>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</si>
  <si>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</si>
  <si>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</si>
  <si>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</si>
  <si>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</si>
  <si>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</si>
  <si>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</si>
  <si>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</si>
  <si>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</si>
  <si>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</si>
  <si>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</si>
  <si>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</si>
  <si>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</si>
  <si>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</si>
  <si>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</si>
  <si>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</si>
  <si>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</si>
  <si>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</si>
  <si>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</si>
  <si>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</si>
  <si>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</si>
  <si>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</si>
  <si>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</si>
  <si>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</si>
  <si>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</si>
  <si>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</si>
  <si>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</si>
  <si>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</si>
  <si>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</si>
  <si>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</si>
  <si>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</si>
  <si>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</si>
  <si>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</si>
  <si>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</si>
  <si>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</si>
  <si>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</si>
  <si>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</si>
  <si>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</si>
  <si>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</si>
  <si>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</si>
  <si>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</si>
  <si>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</si>
  <si>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</si>
  <si>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</si>
  <si>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</si>
  <si>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</si>
  <si>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</si>
  <si>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</si>
  <si>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</si>
  <si>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</si>
  <si>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</si>
  <si>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</si>
  <si>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</si>
  <si>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</si>
  <si>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</si>
  <si>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</si>
  <si>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</si>
  <si>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</si>
  <si>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</si>
  <si>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</si>
  <si>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</si>
  <si>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</si>
  <si>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</si>
  <si>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</si>
  <si>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</si>
  <si>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</si>
  <si>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</si>
  <si>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</si>
  <si>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</si>
  <si>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</si>
  <si>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</si>
  <si>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</si>
  <si>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</si>
  <si>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</si>
  <si>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</si>
  <si>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</si>
  <si>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</si>
  <si>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</si>
  <si>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</si>
  <si>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</si>
  <si>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</si>
  <si>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</si>
  <si>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</si>
  <si>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</si>
  <si>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</si>
  <si>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</si>
  <si>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</si>
  <si>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</si>
  <si>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</si>
  <si>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</si>
  <si>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</si>
  <si>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</si>
  <si>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</si>
  <si>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</si>
  <si>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</si>
  <si>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</si>
  <si>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</si>
  <si>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</si>
  <si>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</si>
  <si>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</si>
  <si>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</si>
  <si>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</si>
  <si>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</si>
  <si>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</si>
  <si>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</si>
  <si>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</si>
  <si>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</si>
  <si>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</si>
  <si>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</si>
  <si>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</si>
  <si>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</si>
  <si>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</si>
  <si>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</si>
  <si>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</si>
  <si>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</si>
  <si>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</si>
  <si>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</si>
  <si>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</si>
  <si>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</si>
  <si>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</si>
  <si>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</si>
  <si>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</si>
  <si>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</si>
  <si>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</si>
  <si>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</si>
  <si>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</si>
  <si>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</si>
  <si>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</si>
  <si>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</si>
  <si>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</si>
  <si>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</si>
  <si>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</si>
  <si>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</si>
  <si>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</si>
  <si>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</si>
  <si>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</si>
  <si>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</si>
  <si>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</si>
  <si>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</si>
  <si>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</si>
  <si>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</si>
  <si>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</si>
  <si>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</si>
  <si>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</si>
  <si>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</si>
  <si>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</si>
  <si>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</si>
  <si>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</si>
  <si>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</si>
  <si>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</si>
  <si>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</si>
  <si>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</si>
  <si>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</si>
  <si>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</si>
  <si>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</si>
  <si>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</si>
  <si>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</si>
  <si>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</si>
  <si>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</si>
  <si>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</si>
  <si>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</si>
  <si>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</si>
  <si>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</si>
  <si>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</si>
  <si>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</si>
  <si>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</si>
  <si>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</si>
  <si>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</si>
  <si>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</si>
  <si>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</si>
  <si>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</si>
  <si>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</si>
  <si>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</si>
  <si>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</si>
  <si>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</si>
  <si>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</si>
  <si>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</si>
  <si>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</si>
  <si>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</si>
  <si>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</si>
  <si>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</si>
  <si>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</si>
  <si>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</si>
  <si>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</si>
  <si>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</si>
  <si>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</si>
  <si>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</si>
  <si>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</si>
  <si>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</si>
  <si>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</si>
  <si>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</si>
  <si>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</si>
  <si>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</si>
  <si>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</si>
  <si>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</si>
  <si>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</si>
  <si>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</si>
  <si>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</si>
  <si>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</si>
  <si>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</si>
  <si>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</si>
  <si>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</si>
  <si>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</si>
  <si>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</si>
  <si>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</si>
  <si>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</si>
  <si>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</si>
  <si>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</si>
  <si>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</si>
  <si>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</si>
  <si>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</si>
  <si>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</si>
  <si>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</si>
  <si>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</si>
  <si>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</si>
  <si>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</si>
  <si>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</si>
  <si>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</si>
  <si>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</si>
  <si>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</si>
  <si>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</si>
  <si>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</si>
  <si>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</si>
  <si>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</si>
  <si>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</si>
  <si>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</si>
  <si>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</si>
  <si>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</si>
  <si>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</si>
  <si>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</si>
  <si>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</si>
  <si>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</si>
  <si>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</si>
  <si>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</si>
  <si>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</si>
  <si>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</si>
  <si>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</si>
  <si>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</si>
  <si>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</si>
  <si>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</si>
  <si>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</si>
  <si>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</si>
  <si>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</si>
  <si>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</si>
  <si>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</si>
  <si>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</si>
  <si>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</si>
  <si>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</si>
  <si>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</si>
  <si>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</si>
  <si>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</si>
  <si>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</si>
  <si>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</si>
  <si>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</si>
  <si>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</si>
  <si>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</si>
  <si>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</si>
  <si>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</si>
  <si>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</si>
  <si>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</si>
  <si>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</si>
  <si>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</si>
  <si>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</si>
  <si>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</si>
  <si>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</si>
  <si>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</si>
  <si>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</si>
  <si>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</si>
  <si>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</si>
  <si>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</si>
  <si>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</si>
  <si>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</si>
  <si>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</si>
  <si>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</si>
  <si>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</si>
  <si>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</si>
  <si>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</si>
  <si>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</si>
  <si>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</si>
  <si>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</si>
  <si>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</si>
  <si>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</si>
  <si>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</si>
  <si>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</si>
  <si>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</si>
  <si>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</si>
  <si>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</si>
  <si>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</si>
  <si>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</si>
  <si>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</si>
  <si>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</si>
  <si>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</si>
  <si>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</si>
  <si>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</si>
  <si>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</si>
  <si>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</si>
  <si>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</si>
  <si>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</si>
  <si>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</si>
  <si>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</si>
  <si>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</si>
  <si>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</si>
  <si>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</si>
  <si>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</si>
  <si>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</si>
  <si>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</si>
  <si>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</si>
  <si>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</si>
  <si>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</si>
  <si>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</si>
  <si>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</si>
  <si>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</si>
  <si>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</si>
  <si>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</si>
  <si>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</si>
  <si>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</si>
  <si>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</si>
  <si>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</si>
  <si>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</si>
  <si>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</si>
  <si>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</si>
  <si>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</si>
  <si>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</si>
  <si>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</si>
  <si>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</si>
  <si>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</si>
  <si>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</si>
  <si>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</si>
  <si>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</si>
  <si>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</si>
  <si>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</si>
  <si>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</si>
  <si>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</si>
  <si>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</si>
  <si>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</si>
  <si>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</si>
  <si>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</si>
  <si>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</si>
  <si>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</si>
  <si>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</si>
  <si>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</si>
  <si>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</si>
  <si>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</si>
  <si>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</si>
  <si>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</si>
  <si>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</si>
  <si>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</si>
  <si>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</si>
  <si>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</si>
  <si>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</si>
  <si>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</si>
  <si>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</si>
  <si>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</si>
  <si>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</si>
  <si>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</si>
  <si>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</si>
  <si>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</si>
  <si>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</si>
  <si>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</si>
  <si>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</si>
  <si>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</si>
  <si>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</si>
  <si>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</si>
  <si>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</si>
  <si>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</si>
  <si>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</si>
  <si>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</si>
  <si>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</si>
  <si>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</si>
  <si>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</si>
  <si>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</si>
  <si>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</si>
  <si>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</si>
  <si>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</si>
  <si>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</si>
  <si>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</si>
  <si>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</si>
  <si>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</si>
  <si>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</si>
  <si>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</si>
  <si>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</si>
  <si>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</si>
  <si>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</si>
  <si>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</si>
  <si>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</si>
  <si>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</si>
  <si>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</si>
  <si>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</si>
  <si>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</si>
  <si>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</si>
  <si>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</si>
  <si>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</si>
  <si>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</si>
  <si>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</si>
  <si>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</si>
  <si>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</si>
  <si>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</si>
  <si>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</si>
  <si>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</si>
  <si>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</si>
  <si>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</si>
  <si>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</si>
  <si>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</si>
  <si>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</si>
  <si>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</si>
  <si>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</si>
  <si>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</si>
  <si>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</si>
  <si>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</si>
  <si>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</si>
  <si>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</si>
  <si>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</si>
  <si>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</si>
  <si>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</si>
  <si>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</si>
  <si>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</si>
  <si>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</si>
  <si>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</si>
  <si>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</si>
  <si>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</si>
  <si>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</si>
  <si>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</si>
  <si>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</si>
  <si>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</si>
  <si>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</si>
  <si>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</si>
  <si>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</si>
  <si>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</si>
  <si>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</si>
  <si>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</si>
  <si>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</si>
  <si>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</si>
  <si>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</si>
  <si>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</si>
  <si>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</si>
  <si>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</si>
  <si>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</si>
  <si>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</si>
  <si>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</si>
  <si>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</si>
  <si>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</si>
  <si>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</si>
  <si>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</si>
  <si>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</si>
  <si>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</si>
  <si>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</si>
  <si>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</si>
  <si>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</si>
  <si>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</si>
  <si>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</si>
  <si>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</si>
  <si>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</si>
  <si>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</si>
  <si>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</si>
  <si>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</si>
  <si>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</si>
  <si>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</si>
  <si>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</si>
  <si>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</si>
  <si>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</si>
  <si>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</si>
  <si>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</si>
  <si>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</si>
  <si>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</si>
  <si>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</si>
  <si>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</si>
  <si>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</si>
  <si>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</si>
  <si>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</si>
  <si>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</si>
  <si>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</si>
  <si>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</si>
  <si>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</si>
  <si>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</si>
  <si>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</si>
  <si>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</si>
  <si>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</si>
  <si>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</si>
  <si>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</si>
  <si>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</si>
  <si>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</si>
  <si>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</si>
  <si>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</si>
  <si>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</si>
  <si>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</si>
  <si>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</si>
  <si>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</si>
  <si>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</si>
  <si>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</si>
  <si>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</si>
  <si>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</si>
  <si>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</si>
  <si>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</si>
  <si>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</si>
  <si>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</si>
  <si>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</si>
  <si>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</si>
  <si>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</si>
  <si>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</si>
  <si>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</si>
  <si>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</si>
  <si>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</si>
  <si>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</si>
  <si>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</si>
  <si>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</si>
  <si>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</si>
  <si>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</si>
  <si>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</si>
  <si>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</si>
  <si>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</si>
  <si>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</si>
  <si>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</si>
  <si>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</si>
  <si>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</si>
  <si>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</si>
  <si>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</si>
  <si>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</si>
  <si>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</si>
  <si>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</si>
  <si>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</si>
  <si>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</si>
  <si>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</si>
  <si>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</si>
  <si>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</si>
  <si>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</si>
  <si>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</si>
  <si>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</si>
  <si>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</si>
  <si>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</si>
  <si>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</si>
  <si>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</si>
  <si>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</si>
  <si>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</si>
  <si>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</si>
  <si>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</si>
  <si>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</si>
  <si>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</si>
  <si>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</si>
  <si>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</si>
  <si>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</si>
  <si>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</si>
  <si>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</si>
  <si>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</si>
  <si>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</si>
  <si>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</si>
  <si>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</si>
  <si>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</si>
  <si>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</si>
  <si>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</si>
  <si>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</si>
  <si>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</si>
  <si>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</si>
  <si>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</si>
  <si>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</si>
  <si>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</si>
  <si>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</si>
  <si>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</si>
  <si>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</si>
  <si>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</si>
  <si>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</si>
  <si>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</si>
  <si>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</si>
  <si>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</si>
  <si>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</si>
  <si>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</si>
  <si>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</si>
  <si>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</si>
  <si>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</si>
  <si>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</si>
  <si>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</si>
  <si>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</si>
  <si>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</si>
  <si>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</si>
  <si>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</si>
  <si>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</si>
  <si>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</si>
  <si>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</si>
  <si>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</si>
  <si>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</si>
  <si>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</si>
  <si>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</si>
  <si>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</si>
  <si>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</si>
  <si>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</si>
  <si>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</si>
  <si>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</si>
  <si>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</si>
  <si>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</si>
  <si>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</si>
  <si>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</si>
  <si>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</si>
  <si>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</si>
  <si>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</si>
  <si>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</si>
  <si>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</si>
  <si>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</si>
  <si>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</si>
  <si>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</si>
  <si>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</si>
  <si>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</si>
  <si>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</si>
  <si>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</si>
  <si>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</si>
  <si>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</si>
  <si>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</si>
  <si>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</si>
  <si>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</si>
  <si>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</si>
  <si>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</si>
  <si>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</si>
  <si>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</si>
  <si>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</si>
  <si>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</si>
  <si>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</si>
  <si>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</si>
  <si>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</si>
  <si>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</si>
  <si>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</si>
  <si>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</si>
  <si>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</si>
  <si>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</si>
  <si>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</si>
  <si>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</si>
  <si>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</si>
  <si>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</si>
  <si>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</si>
  <si>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</si>
  <si>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</si>
  <si>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</si>
  <si>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</si>
  <si>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</si>
  <si>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</si>
  <si>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</si>
  <si>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</si>
  <si>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</si>
  <si>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</si>
  <si>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</si>
  <si>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</si>
  <si>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</si>
  <si>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</si>
  <si>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</si>
  <si>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</si>
  <si>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</si>
  <si>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</si>
  <si>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</si>
  <si>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</si>
  <si>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</si>
  <si>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</si>
  <si>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</si>
  <si>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</si>
  <si>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</si>
  <si>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</si>
  <si>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</si>
  <si>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</si>
  <si>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</si>
  <si>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</si>
  <si>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</si>
  <si>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</si>
  <si>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</si>
  <si>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</si>
  <si>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</si>
  <si>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</si>
  <si>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</si>
  <si>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</si>
  <si>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</si>
  <si>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</si>
  <si>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</si>
  <si>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</si>
  <si>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</si>
  <si>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</si>
  <si>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</si>
  <si>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</si>
  <si>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</si>
  <si>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</si>
  <si>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</si>
  <si>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</si>
  <si>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</si>
  <si>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</si>
  <si>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</si>
  <si>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</si>
  <si>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</si>
  <si>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</si>
  <si>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</si>
  <si>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</si>
  <si>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</si>
  <si>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</si>
  <si>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</si>
  <si>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</si>
  <si>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</si>
  <si>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</si>
  <si>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</si>
  <si>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</si>
  <si>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</si>
  <si>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</si>
  <si>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</si>
  <si>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</si>
  <si>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</si>
  <si>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</si>
  <si>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</si>
  <si>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</si>
  <si>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</si>
  <si>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</si>
  <si>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</si>
  <si>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</si>
  <si>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</si>
  <si>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</si>
  <si>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</si>
  <si>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</si>
  <si>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</si>
  <si>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</si>
  <si>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</si>
  <si>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</si>
  <si>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</si>
  <si>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</si>
  <si>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</si>
  <si>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</si>
  <si>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</si>
  <si>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</si>
  <si>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</si>
  <si>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</si>
  <si>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</si>
  <si>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</si>
  <si>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</si>
  <si>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</si>
  <si>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</si>
  <si>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</si>
  <si>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</si>
  <si>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</si>
  <si>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</si>
  <si>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</si>
  <si>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</si>
  <si>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</si>
  <si>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</si>
  <si>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</si>
  <si>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</si>
  <si>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</si>
  <si>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</si>
  <si>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</si>
  <si>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</si>
  <si>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</si>
  <si>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</si>
  <si>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</si>
  <si>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</si>
  <si>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</si>
  <si>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</si>
  <si>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</si>
  <si>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</si>
  <si>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</si>
  <si>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</si>
  <si>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</si>
  <si>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</si>
  <si>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</si>
  <si>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</si>
  <si>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</si>
  <si>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</si>
  <si>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</si>
  <si>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</si>
  <si>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</si>
  <si>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</si>
  <si>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</si>
  <si>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</si>
  <si>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</si>
  <si>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</si>
  <si>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</si>
  <si>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</si>
  <si>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</si>
  <si>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</si>
  <si>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</si>
  <si>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</si>
  <si>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</si>
  <si>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</si>
  <si>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</si>
  <si>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</si>
  <si>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</si>
  <si>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</si>
  <si>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</si>
  <si>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</si>
  <si>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</si>
  <si>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</si>
  <si>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</si>
  <si>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</si>
  <si>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</si>
  <si>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</si>
  <si>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</si>
  <si>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</si>
  <si>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</si>
  <si>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</si>
  <si>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</si>
  <si>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</si>
  <si>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</si>
  <si>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</si>
  <si>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</si>
  <si>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</si>
  <si>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</si>
  <si>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</si>
  <si>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</si>
  <si>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</si>
  <si>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</si>
  <si>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</si>
  <si>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</si>
  <si>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</si>
  <si>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</si>
  <si>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</si>
  <si>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</si>
  <si>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</si>
  <si>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</si>
  <si>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</si>
  <si>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</si>
  <si>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</si>
  <si>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</si>
  <si>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</si>
  <si>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</si>
  <si>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</si>
  <si>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</si>
  <si>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</si>
  <si>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</si>
  <si>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</si>
  <si>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</si>
  <si>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</si>
  <si>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</si>
  <si>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</si>
  <si>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</si>
  <si>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</si>
  <si>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</si>
  <si>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</si>
  <si>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</si>
  <si>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</si>
  <si>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</si>
  <si>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</si>
  <si>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</si>
  <si>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</si>
  <si>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</si>
  <si>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</si>
  <si>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</si>
  <si>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</si>
  <si>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</si>
  <si>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</si>
  <si>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</si>
  <si>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</si>
  <si>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</si>
  <si>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</si>
  <si>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</si>
  <si>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</si>
  <si>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</si>
  <si>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</si>
  <si>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</si>
  <si>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</si>
  <si>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</si>
  <si>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</si>
  <si>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</si>
  <si>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</si>
  <si>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</si>
  <si>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</si>
  <si>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</si>
  <si>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</si>
  <si>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</si>
  <si>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</si>
  <si>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</si>
  <si>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</si>
  <si>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</si>
  <si>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</si>
  <si>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</si>
  <si>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</si>
  <si>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</si>
  <si>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</si>
  <si>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</si>
  <si>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</si>
  <si>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</si>
  <si>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</si>
  <si>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</si>
  <si>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</si>
  <si>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</si>
  <si>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</si>
  <si>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</si>
  <si>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</si>
  <si>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</si>
  <si>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</si>
  <si>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</si>
  <si>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</si>
  <si>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</si>
  <si>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</si>
  <si>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</si>
  <si>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</si>
  <si>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</si>
  <si>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</si>
  <si>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</si>
  <si>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</si>
  <si>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</si>
  <si>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</si>
  <si>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</si>
  <si>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</si>
  <si>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</si>
  <si>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</si>
  <si>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</si>
  <si>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</si>
  <si>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</si>
  <si>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</si>
  <si>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</si>
  <si>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</si>
  <si>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</si>
  <si>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</si>
  <si>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</si>
  <si>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</si>
  <si>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</si>
  <si>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</si>
  <si>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</si>
  <si>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</si>
  <si>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</si>
  <si>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</si>
  <si>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</si>
  <si>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</si>
  <si>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</si>
  <si>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</si>
  <si>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</si>
  <si>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</si>
  <si>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</si>
  <si>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</si>
  <si>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</si>
  <si>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</si>
  <si>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</si>
  <si>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</si>
  <si>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</si>
  <si>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</si>
  <si>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</si>
  <si>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</si>
  <si>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</si>
  <si>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</si>
  <si>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</si>
  <si>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</si>
  <si>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</si>
  <si>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</si>
  <si>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</si>
  <si>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</si>
  <si>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</si>
  <si>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</si>
  <si>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</si>
  <si>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</si>
  <si>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</si>
  <si>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</si>
  <si>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</si>
  <si>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</si>
  <si>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</si>
  <si>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</si>
  <si>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</si>
  <si>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</si>
  <si>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</si>
  <si>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</si>
  <si>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</si>
  <si>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</si>
  <si>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</si>
  <si>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</si>
  <si>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</si>
  <si>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</si>
  <si>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</si>
  <si>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</si>
  <si>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</si>
  <si>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</si>
  <si>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</si>
  <si>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</si>
  <si>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</si>
  <si>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</si>
  <si>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</si>
  <si>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</si>
  <si>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</si>
  <si>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</si>
  <si>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</si>
  <si>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</si>
  <si>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</si>
  <si>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</si>
  <si>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</si>
  <si>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</si>
  <si>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</si>
  <si>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</si>
  <si>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</si>
  <si>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</si>
  <si>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</si>
  <si>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</si>
  <si>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</si>
  <si>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</si>
  <si>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</si>
  <si>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</si>
  <si>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</si>
  <si>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</si>
  <si>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</si>
  <si>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</si>
  <si>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</si>
  <si>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</si>
  <si>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</si>
  <si>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</si>
  <si>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</si>
  <si>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</si>
  <si>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</si>
  <si>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</si>
  <si>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</si>
  <si>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</si>
  <si>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</si>
  <si>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</si>
  <si>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</si>
  <si>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</si>
  <si>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</si>
  <si>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</si>
  <si>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</si>
  <si>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</si>
  <si>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</si>
  <si>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</si>
  <si>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</si>
  <si>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</si>
  <si>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</si>
  <si>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</si>
  <si>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</si>
  <si>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</si>
  <si>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</si>
  <si>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</si>
  <si>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</si>
  <si>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</si>
  <si>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</si>
  <si>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</si>
  <si>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</si>
  <si>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</si>
  <si>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</si>
  <si>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</si>
  <si>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</si>
  <si>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</si>
  <si>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</si>
  <si>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</si>
  <si>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</si>
  <si>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</si>
  <si>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</si>
  <si>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</si>
  <si>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</si>
  <si>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</si>
  <si>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</si>
  <si>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</si>
  <si>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</si>
  <si>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</si>
  <si>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</si>
  <si>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</si>
  <si>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</si>
  <si>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</si>
  <si>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</si>
  <si>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</si>
  <si>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</si>
  <si>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</si>
  <si>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</si>
  <si>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</si>
  <si>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</si>
  <si>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</si>
  <si>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</si>
  <si>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</si>
  <si>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</si>
  <si>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</si>
  <si>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</si>
  <si>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</si>
  <si>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</si>
  <si>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</si>
  <si>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</si>
  <si>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</si>
  <si>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</si>
  <si>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</si>
  <si>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</si>
  <si>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</si>
  <si>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</si>
  <si>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</si>
  <si>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</si>
  <si>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</si>
  <si>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</si>
  <si>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</si>
  <si>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</si>
  <si>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</si>
  <si>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</si>
  <si>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</si>
  <si>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</si>
  <si>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</si>
  <si>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</si>
  <si>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</si>
  <si>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</si>
  <si>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</si>
  <si>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</si>
  <si>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</si>
  <si>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</si>
  <si>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</si>
  <si>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</si>
  <si>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</si>
  <si>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</si>
  <si>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</si>
  <si>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</si>
  <si>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</si>
  <si>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</si>
  <si>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</si>
  <si>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</si>
  <si>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</si>
  <si>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</si>
  <si>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</si>
  <si>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</si>
  <si>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</si>
  <si>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</si>
  <si>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</si>
  <si>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</si>
  <si>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</si>
  <si>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</si>
  <si>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</si>
  <si>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</si>
  <si>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</si>
  <si>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</si>
  <si>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</si>
  <si>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</si>
  <si>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</si>
  <si>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</si>
  <si>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</si>
  <si>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</si>
  <si>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</si>
  <si>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</si>
  <si>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</si>
  <si>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</si>
  <si>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</si>
  <si>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</si>
  <si>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</si>
  <si>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</si>
  <si>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</si>
  <si>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</si>
  <si>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</si>
  <si>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</si>
  <si>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</si>
  <si>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</si>
  <si>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</si>
  <si>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</si>
  <si>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</si>
  <si>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</si>
  <si>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</si>
  <si>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</si>
  <si>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</si>
  <si>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</si>
  <si>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</si>
  <si>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</si>
  <si>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</si>
  <si>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</si>
  <si>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</si>
  <si>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</si>
  <si>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</si>
  <si>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</si>
  <si>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</si>
  <si>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</si>
  <si>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</si>
  <si>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</si>
  <si>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</si>
  <si>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</si>
  <si>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</si>
  <si>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</si>
  <si>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</si>
  <si>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</si>
  <si>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</si>
  <si>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</si>
  <si>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</si>
  <si>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</si>
  <si>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</si>
  <si>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</si>
  <si>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</si>
  <si>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</si>
  <si>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</si>
  <si>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</si>
  <si>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</si>
  <si>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</si>
  <si>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</si>
  <si>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</si>
  <si>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</si>
  <si>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</si>
  <si>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</si>
  <si>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</si>
  <si>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</si>
  <si>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</si>
  <si>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</si>
  <si>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</si>
  <si>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</si>
  <si>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</si>
  <si>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</si>
  <si>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</si>
  <si>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</si>
  <si>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</si>
  <si>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</si>
  <si>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</si>
  <si>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</si>
  <si>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</si>
  <si>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</si>
  <si>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</si>
  <si>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</si>
  <si>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</si>
  <si>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</si>
  <si>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</si>
  <si>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</si>
  <si>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</si>
  <si>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</si>
  <si>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</si>
  <si>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</si>
  <si>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</si>
  <si>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</si>
  <si>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</si>
  <si>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</si>
  <si>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</si>
  <si>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</si>
  <si>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</si>
  <si>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</si>
  <si>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</si>
  <si>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</si>
  <si>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</si>
  <si>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</si>
  <si>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</si>
  <si>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</si>
  <si>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</si>
  <si>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</si>
  <si>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</si>
  <si>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</si>
  <si>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</si>
  <si>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</si>
  <si>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</si>
  <si>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</si>
  <si>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</si>
  <si>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</si>
  <si>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</si>
  <si>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</si>
  <si>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</si>
  <si>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</si>
  <si>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</si>
  <si>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</si>
  <si>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</si>
  <si>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</si>
  <si>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</si>
  <si>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</si>
  <si>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</si>
  <si>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</si>
  <si>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</si>
  <si>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</si>
  <si>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</si>
  <si>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</si>
  <si>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</si>
  <si>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</si>
  <si>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</si>
  <si>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</si>
  <si>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</si>
  <si>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</si>
  <si>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</si>
  <si>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</si>
  <si>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</si>
  <si>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</si>
  <si>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</si>
  <si>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</si>
  <si>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</si>
  <si>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</si>
  <si>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</si>
  <si>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</si>
  <si>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</si>
  <si>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</si>
  <si>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</si>
  <si>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</si>
  <si>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</si>
  <si>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</si>
  <si>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</si>
  <si>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</si>
  <si>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</si>
  <si>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</si>
  <si>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</si>
  <si>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</si>
  <si>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</si>
  <si>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</si>
  <si>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</si>
  <si>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</si>
  <si>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</si>
  <si>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</si>
  <si>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</si>
  <si>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</si>
  <si>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</si>
  <si>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</si>
  <si>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</si>
  <si>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</si>
  <si>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</si>
  <si>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</si>
  <si>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</si>
  <si>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</si>
  <si>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</si>
  <si>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</si>
  <si>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</si>
  <si>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</si>
  <si>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</si>
  <si>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</si>
  <si>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</si>
  <si>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</si>
  <si>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</si>
  <si>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</si>
  <si>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</si>
  <si>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</si>
  <si>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</si>
  <si>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</si>
  <si>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</si>
  <si>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</si>
  <si>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</si>
  <si>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</si>
  <si>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</si>
  <si>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</si>
  <si>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</si>
  <si>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</si>
  <si>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</si>
  <si>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</si>
  <si>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</si>
  <si>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</si>
  <si>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</si>
  <si>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</si>
  <si>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</si>
  <si>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</si>
  <si>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</si>
  <si>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</si>
  <si>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</si>
  <si>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</si>
  <si>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</si>
  <si>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</si>
  <si>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</si>
  <si>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</si>
  <si>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</si>
  <si>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</si>
  <si>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</si>
  <si>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</si>
  <si>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</si>
  <si>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</si>
  <si>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</si>
  <si>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</si>
  <si>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</si>
  <si>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</si>
  <si>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</si>
  <si>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</si>
  <si>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</si>
  <si>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</si>
  <si>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</si>
  <si>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</si>
  <si>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</si>
  <si>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</si>
  <si>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</si>
  <si>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</si>
  <si>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</si>
  <si>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</si>
  <si>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</si>
  <si>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</si>
  <si>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</si>
  <si>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</si>
  <si>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</si>
  <si>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</si>
  <si>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</si>
  <si>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</si>
  <si>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</si>
  <si>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</si>
  <si>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</si>
  <si>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</si>
  <si>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</si>
  <si>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</si>
  <si>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</si>
  <si>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</si>
  <si>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</si>
  <si>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</si>
  <si>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</si>
  <si>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</si>
  <si>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</si>
  <si>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</si>
  <si>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</si>
  <si>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</si>
  <si>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</si>
  <si>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</si>
  <si>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</si>
  <si>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</si>
  <si>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</si>
  <si>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</si>
  <si>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</si>
  <si>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</si>
  <si>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</si>
  <si>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</si>
  <si>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</si>
  <si>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</si>
  <si>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</si>
  <si>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</si>
  <si>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</si>
  <si>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</si>
  <si>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</si>
  <si>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</si>
  <si>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</si>
  <si>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</si>
  <si>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</si>
  <si>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</si>
  <si>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</si>
  <si>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</si>
  <si>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</si>
  <si>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</si>
  <si>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</si>
  <si>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</si>
  <si>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</si>
  <si>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</si>
  <si>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</si>
  <si>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</si>
  <si>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</si>
  <si>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</si>
  <si>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</si>
  <si>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</si>
  <si>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</si>
  <si>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</si>
  <si>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</si>
  <si>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</si>
  <si>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</si>
  <si>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</si>
  <si>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</si>
  <si>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</si>
  <si>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</si>
  <si>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</si>
  <si>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</si>
  <si>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</si>
  <si>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</si>
  <si>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</si>
  <si>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</si>
  <si>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</si>
  <si>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</si>
  <si>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</si>
  <si>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</si>
  <si>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</si>
  <si>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</si>
  <si>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</si>
  <si>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</si>
  <si>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</si>
  <si>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</si>
  <si>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</si>
  <si>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</si>
  <si>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</si>
  <si>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</si>
  <si>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</si>
  <si>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</si>
  <si>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</si>
  <si>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</si>
  <si>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</si>
  <si>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</si>
  <si>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</si>
  <si>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</si>
  <si>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</si>
  <si>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</si>
  <si>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</si>
  <si>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</si>
  <si>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</si>
  <si>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</si>
  <si>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</si>
  <si>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</si>
  <si>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</si>
  <si>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</si>
  <si>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</si>
  <si>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</si>
  <si>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</si>
  <si>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</si>
  <si>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</si>
  <si>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</si>
  <si>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</si>
  <si>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</si>
  <si>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</si>
  <si>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</si>
  <si>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</si>
  <si>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</si>
  <si>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</si>
  <si>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</si>
  <si>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</si>
  <si>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</si>
  <si>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</si>
  <si>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</si>
  <si>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</si>
  <si>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</si>
  <si>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</si>
  <si>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</si>
  <si>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</si>
  <si>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</si>
  <si>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</si>
  <si>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</si>
  <si>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</si>
  <si>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</si>
  <si>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</si>
  <si>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</si>
  <si>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</si>
  <si>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</si>
  <si>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</si>
  <si>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</si>
  <si>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</si>
  <si>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</si>
  <si>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</si>
  <si>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</si>
  <si>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</si>
  <si>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</si>
  <si>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</si>
  <si>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</si>
  <si>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</si>
  <si>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</si>
  <si>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</si>
  <si>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</si>
  <si>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</si>
  <si>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</si>
  <si>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</si>
  <si>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</si>
  <si>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</si>
  <si>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</si>
  <si>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</si>
  <si>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</si>
  <si>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</si>
  <si>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</si>
  <si>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</si>
  <si>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</si>
  <si>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</si>
  <si>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</si>
  <si>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</si>
  <si>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</si>
  <si>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</si>
  <si>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</si>
  <si>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</si>
  <si>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</si>
  <si>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</si>
  <si>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</si>
  <si>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</si>
  <si>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</si>
  <si>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</si>
  <si>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</si>
  <si>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</si>
  <si>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</si>
  <si>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</si>
  <si>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</si>
  <si>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</si>
  <si>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</si>
  <si>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</si>
  <si>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</si>
  <si>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</si>
  <si>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</si>
  <si>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</si>
  <si>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</si>
  <si>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</si>
  <si>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</si>
  <si>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</si>
  <si>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</si>
  <si>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</si>
  <si>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</si>
  <si>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</si>
  <si>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</si>
  <si>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</si>
  <si>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</si>
  <si>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</si>
  <si>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</si>
  <si>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</si>
  <si>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</si>
  <si>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</si>
  <si>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</si>
  <si>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</si>
  <si>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</si>
  <si>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</si>
  <si>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</si>
  <si>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</si>
  <si>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</si>
  <si>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</si>
  <si>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</si>
  <si>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</si>
  <si>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</si>
  <si>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</si>
  <si>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</si>
  <si>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</si>
  <si>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</si>
  <si>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</si>
  <si>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</si>
  <si>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</si>
  <si>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</si>
  <si>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</si>
  <si>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</si>
  <si>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</si>
  <si>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</si>
  <si>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</si>
  <si>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</si>
  <si>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</si>
  <si>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</si>
  <si>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</si>
  <si>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</si>
  <si>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</si>
  <si>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</si>
  <si>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</si>
  <si>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</si>
  <si>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</si>
  <si>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</si>
  <si>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</si>
  <si>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</si>
  <si>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</si>
  <si>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</si>
  <si>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</si>
  <si>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</si>
  <si>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</si>
  <si>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</si>
  <si>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</si>
  <si>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</si>
  <si>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</si>
  <si>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</si>
  <si>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</si>
  <si>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</si>
  <si>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</si>
  <si>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</si>
  <si>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</si>
  <si>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</si>
  <si>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</si>
  <si>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</si>
  <si>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</si>
  <si>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</si>
  <si>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</si>
  <si>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</si>
  <si>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</si>
  <si>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</si>
  <si>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</si>
  <si>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</si>
  <si>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</si>
  <si>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</si>
  <si>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</si>
  <si>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</si>
  <si>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</si>
  <si>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</si>
  <si>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</si>
  <si>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</si>
  <si>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</si>
  <si>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</si>
  <si>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</si>
  <si>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</si>
  <si>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</si>
  <si>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</si>
  <si>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</si>
  <si>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</si>
  <si>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</si>
  <si>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</si>
  <si>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</si>
  <si>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</si>
  <si>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</si>
  <si>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</si>
  <si>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</si>
  <si>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</si>
  <si>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</si>
  <si>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</si>
  <si>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</si>
  <si>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</si>
  <si>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</si>
  <si>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</si>
  <si>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</si>
  <si>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</si>
  <si>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</si>
  <si>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</si>
  <si>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</si>
  <si>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</si>
  <si>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</si>
  <si>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</si>
  <si>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</si>
  <si>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</si>
  <si>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</si>
  <si>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</si>
  <si>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</si>
  <si>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</si>
  <si>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</si>
  <si>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</si>
  <si>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</si>
  <si>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</si>
  <si>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</si>
  <si>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</si>
  <si>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</si>
  <si>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</si>
  <si>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</si>
  <si>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</si>
  <si>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</si>
  <si>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</si>
  <si>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</si>
  <si>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</si>
  <si>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</si>
  <si>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</si>
  <si>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</si>
  <si>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</si>
  <si>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</si>
  <si>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</si>
  <si>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</si>
  <si>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</si>
  <si>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</si>
  <si>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</si>
  <si>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</si>
  <si>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</si>
  <si>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</si>
  <si>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</si>
  <si>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</si>
  <si>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</si>
  <si>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</si>
  <si>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</si>
  <si>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</si>
  <si>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</si>
  <si>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</si>
  <si>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</si>
  <si>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</si>
  <si>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</si>
  <si>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</si>
  <si>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</si>
  <si>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</si>
  <si>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</si>
  <si>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</si>
  <si>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</si>
  <si>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</si>
  <si>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</si>
  <si>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</si>
  <si>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</si>
  <si>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</si>
  <si>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</si>
  <si>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</si>
  <si>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</si>
  <si>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</si>
  <si>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</si>
  <si>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</si>
  <si>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</si>
  <si>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</si>
  <si>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</si>
  <si>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</si>
  <si>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</si>
  <si>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</si>
  <si>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</si>
  <si>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</si>
  <si>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</si>
  <si>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</si>
  <si>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</si>
  <si>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</si>
  <si>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</si>
  <si>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</si>
  <si>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</si>
  <si>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</si>
  <si>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</si>
  <si>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</si>
  <si>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</si>
  <si>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</si>
  <si>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</si>
  <si>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</si>
  <si>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</si>
  <si>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</si>
  <si>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</si>
  <si>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</si>
  <si>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</si>
  <si>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</si>
  <si>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</si>
  <si>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</si>
  <si>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</si>
  <si>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</si>
  <si>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</si>
  <si>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</si>
  <si>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</si>
  <si>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</si>
  <si>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</si>
  <si>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</si>
  <si>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</si>
  <si>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</si>
  <si>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</si>
  <si>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</si>
  <si>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</si>
  <si>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</si>
  <si>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</si>
  <si>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</si>
  <si>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</si>
  <si>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</si>
  <si>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</si>
  <si>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</si>
  <si>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</si>
  <si>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</si>
  <si>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</si>
  <si>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</si>
  <si>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</si>
  <si>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</si>
  <si>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</si>
  <si>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</si>
  <si>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</si>
  <si>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</si>
  <si>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</si>
  <si>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</si>
  <si>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</si>
  <si>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</si>
  <si>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</si>
  <si>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</si>
  <si>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</si>
  <si>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</si>
  <si>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</si>
  <si>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</si>
  <si>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</si>
  <si>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</si>
  <si>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</si>
  <si>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</si>
  <si>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</si>
  <si>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</si>
  <si>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</si>
  <si>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</si>
  <si>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</si>
  <si>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</si>
  <si>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</si>
  <si>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</si>
  <si>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</si>
  <si>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</si>
  <si>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</si>
  <si>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</si>
  <si>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</si>
  <si>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</si>
  <si>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</si>
  <si>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</si>
  <si>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</si>
  <si>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</si>
  <si>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</si>
  <si>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</si>
  <si>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</si>
  <si>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</si>
  <si>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</si>
  <si>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</si>
  <si>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</si>
  <si>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</si>
  <si>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</si>
  <si>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</si>
  <si>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</si>
  <si>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</si>
  <si>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</si>
  <si>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</si>
  <si>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</si>
  <si>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</si>
  <si>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</si>
  <si>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</si>
  <si>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</si>
  <si>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</si>
  <si>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</si>
  <si>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</si>
  <si>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</si>
  <si>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</si>
  <si>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</si>
  <si>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</si>
  <si>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</si>
  <si>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</si>
  <si>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</si>
  <si>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</si>
  <si>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</si>
  <si>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</si>
  <si>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</si>
  <si>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</si>
  <si>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</si>
  <si>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</si>
  <si>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</si>
  <si>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</si>
  <si>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</si>
  <si>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</si>
  <si>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</si>
  <si>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</si>
  <si>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</si>
  <si>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</si>
  <si>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</si>
  <si>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</si>
  <si>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</si>
  <si>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</si>
  <si>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</si>
  <si>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</si>
  <si>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</si>
  <si>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</si>
  <si>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</si>
  <si>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</si>
  <si>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</si>
  <si>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</si>
  <si>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</si>
  <si>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</si>
  <si>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</si>
  <si>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</si>
  <si>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</si>
  <si>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</si>
  <si>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</si>
  <si>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</si>
  <si>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</si>
  <si>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</si>
  <si>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</si>
  <si>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</si>
  <si>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</si>
  <si>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</si>
  <si>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</si>
  <si>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</si>
  <si>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</si>
  <si>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</si>
  <si>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</si>
  <si>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</si>
  <si>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</si>
  <si>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</si>
  <si>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</si>
  <si>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</si>
  <si>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</si>
  <si>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</si>
  <si>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</si>
  <si>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</si>
  <si>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</si>
  <si>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</si>
  <si>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</si>
  <si>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</si>
  <si>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</si>
  <si>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</si>
  <si>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</si>
  <si>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</si>
  <si>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</si>
  <si>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</si>
  <si>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</si>
  <si>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</si>
  <si>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</si>
  <si>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</si>
  <si>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</si>
  <si>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</si>
  <si>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</si>
  <si>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</si>
  <si>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</si>
  <si>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</si>
  <si>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</si>
  <si>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</si>
  <si>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</si>
  <si>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</si>
  <si>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</si>
  <si>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</si>
  <si>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</si>
  <si>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</si>
  <si>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</si>
  <si>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</si>
  <si>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</si>
  <si>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</si>
  <si>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</si>
  <si>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</si>
  <si>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</si>
  <si>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</si>
  <si>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</si>
  <si>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</si>
  <si>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</si>
  <si>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</si>
  <si>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</si>
  <si>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</si>
  <si>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</si>
  <si>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</si>
  <si>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</si>
  <si>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</si>
  <si>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</si>
  <si>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</si>
  <si>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</si>
  <si>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</si>
  <si>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</si>
  <si>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</si>
  <si>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</si>
  <si>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</si>
  <si>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</si>
  <si>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</si>
  <si>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</si>
  <si>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</si>
  <si>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</si>
  <si>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</si>
  <si>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</si>
  <si>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</si>
  <si>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</si>
  <si>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</si>
  <si>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</si>
  <si>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</si>
  <si>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</si>
  <si>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</si>
  <si>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</si>
  <si>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</si>
  <si>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</si>
  <si>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</si>
  <si>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</si>
  <si>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</si>
  <si>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</si>
  <si>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</si>
  <si>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</si>
  <si>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</si>
  <si>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</si>
  <si>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</si>
  <si>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</si>
  <si>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</si>
  <si>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</si>
  <si>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</si>
  <si>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</si>
  <si>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</si>
  <si>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</si>
  <si>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</si>
  <si>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</si>
  <si>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</si>
  <si>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</si>
  <si>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</si>
  <si>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</si>
  <si>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</si>
  <si>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</si>
  <si>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</si>
  <si>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</si>
  <si>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</si>
  <si>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</si>
  <si>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</si>
  <si>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</si>
  <si>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</si>
  <si>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</si>
  <si>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</si>
  <si>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</si>
  <si>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</si>
  <si>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</si>
  <si>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</si>
  <si>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</si>
  <si>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</si>
  <si>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</si>
  <si>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</si>
  <si>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</si>
  <si>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</si>
  <si>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</si>
  <si>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</si>
  <si>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</si>
  <si>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</si>
  <si>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</si>
  <si>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</si>
  <si>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</si>
  <si>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</si>
  <si>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</si>
  <si>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</si>
  <si>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</si>
  <si>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</si>
  <si>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</si>
  <si>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</si>
  <si>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</si>
  <si>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</si>
  <si>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</si>
  <si>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</si>
  <si>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</si>
  <si>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</si>
  <si>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</si>
  <si>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</si>
  <si>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</si>
  <si>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</si>
  <si>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</si>
  <si>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</si>
  <si>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</si>
  <si>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</si>
  <si>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</si>
  <si>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</si>
  <si>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</si>
  <si>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</si>
  <si>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</si>
  <si>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</si>
  <si>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</si>
  <si>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</si>
  <si>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</si>
  <si>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</si>
  <si>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</si>
  <si>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</si>
  <si>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</si>
  <si>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</si>
  <si>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</si>
  <si>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</si>
  <si>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</si>
  <si>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</si>
  <si>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</si>
  <si>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</si>
  <si>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</si>
  <si>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</si>
  <si>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</si>
  <si>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</si>
  <si>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</si>
  <si>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</si>
  <si>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</si>
  <si>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</si>
  <si>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</si>
  <si>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</si>
  <si>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</si>
  <si>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</si>
  <si>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</si>
  <si>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</si>
  <si>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</si>
  <si>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</si>
  <si>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</si>
  <si>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</si>
  <si>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</si>
  <si>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</si>
  <si>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</si>
  <si>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</si>
  <si>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</si>
  <si>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</si>
  <si>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</si>
  <si>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</si>
  <si>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</si>
  <si>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</si>
  <si>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</si>
  <si>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</si>
  <si>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</si>
  <si>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</si>
  <si>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</si>
  <si>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</si>
  <si>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</si>
  <si>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</si>
  <si>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</si>
  <si>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</si>
  <si>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</si>
  <si>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</si>
  <si>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</si>
  <si>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</si>
  <si>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</si>
  <si>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</si>
  <si>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</si>
  <si>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</si>
  <si>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</si>
  <si>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</si>
  <si>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</si>
  <si>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</si>
  <si>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</si>
  <si>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</si>
  <si>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</si>
  <si>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</si>
  <si>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</si>
  <si>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</si>
  <si>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</si>
  <si>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</si>
  <si>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</si>
  <si>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</si>
  <si>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</si>
  <si>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</si>
  <si>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</si>
  <si>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</si>
  <si>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</si>
  <si>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</si>
  <si>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</si>
  <si>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</si>
  <si>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</si>
  <si>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</si>
  <si>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</si>
  <si>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</si>
  <si>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</si>
  <si>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</si>
  <si>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</si>
  <si>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</si>
  <si>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</si>
  <si>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</si>
  <si>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</si>
  <si>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</si>
  <si>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</si>
  <si>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</si>
  <si>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</si>
  <si>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</si>
  <si>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</si>
  <si>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</si>
  <si>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</si>
  <si>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</si>
  <si>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</si>
  <si>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</si>
  <si>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</si>
  <si>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</si>
  <si>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</si>
  <si>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</si>
  <si>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</si>
  <si>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</si>
  <si>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</si>
  <si>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</si>
  <si>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</si>
  <si>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</si>
  <si>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</si>
  <si>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</si>
  <si>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</si>
  <si>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</si>
  <si>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</si>
  <si>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</si>
  <si>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</si>
  <si>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</si>
  <si>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</si>
  <si>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</si>
  <si>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</si>
  <si>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</si>
  <si>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</si>
  <si>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</si>
  <si>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</si>
  <si>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</si>
  <si>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</si>
  <si>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</si>
  <si>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</si>
  <si>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</si>
  <si>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</si>
  <si>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</si>
  <si>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</si>
  <si>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</si>
  <si>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</si>
  <si>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</si>
  <si>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</si>
  <si>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</si>
  <si>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</si>
  <si>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</si>
  <si>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</si>
  <si>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</si>
  <si>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</si>
  <si>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</si>
  <si>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</si>
  <si>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</si>
  <si>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</si>
  <si>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</si>
  <si>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</si>
  <si>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</si>
  <si>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</si>
  <si>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</si>
  <si>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</si>
  <si>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</si>
  <si>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</si>
  <si>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</si>
  <si>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</si>
  <si>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</si>
  <si>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</si>
  <si>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</si>
  <si>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</si>
  <si>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</si>
  <si>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</si>
  <si>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</si>
  <si>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</si>
  <si>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</si>
  <si>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</si>
  <si>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</si>
  <si>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</si>
  <si>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</si>
  <si>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</si>
  <si>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</si>
  <si>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</si>
  <si>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</si>
  <si>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</si>
  <si>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</si>
  <si>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</si>
  <si>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</si>
  <si>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</si>
  <si>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</si>
  <si>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</si>
  <si>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</si>
  <si>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</si>
  <si>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</si>
  <si>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</si>
  <si>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</si>
  <si>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</si>
  <si>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</si>
  <si>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</si>
  <si>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</si>
  <si>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</si>
  <si>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</si>
  <si>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</si>
  <si>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</si>
  <si>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</si>
  <si>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</si>
  <si>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</si>
  <si>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</si>
  <si>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</si>
  <si>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</si>
  <si>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</si>
  <si>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</si>
  <si>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</si>
  <si>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</si>
  <si>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</si>
  <si>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</si>
  <si>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</si>
  <si>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</si>
  <si>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</si>
  <si>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</si>
  <si>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</si>
  <si>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</si>
  <si>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</si>
  <si>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</si>
  <si>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</si>
  <si>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</si>
  <si>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</si>
  <si>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</si>
  <si>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</si>
  <si>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</si>
  <si>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</si>
  <si>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</si>
  <si>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</si>
  <si>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</si>
  <si>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</si>
  <si>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</si>
  <si>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</si>
  <si>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</si>
  <si>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</si>
  <si>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</si>
  <si>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</si>
  <si>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</si>
  <si>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</si>
  <si>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</si>
  <si>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</si>
  <si>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</si>
  <si>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</si>
  <si>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</si>
  <si>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</si>
  <si>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</si>
  <si>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</si>
  <si>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</si>
  <si>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</si>
  <si>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</si>
  <si>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</si>
  <si>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</si>
  <si>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</si>
  <si>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</si>
  <si>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</si>
  <si>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</si>
  <si>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</si>
  <si>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</si>
  <si>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</si>
  <si>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</si>
  <si>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</si>
  <si>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</si>
  <si>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</si>
  <si>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</si>
  <si>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</si>
  <si>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</si>
  <si>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</si>
  <si>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</si>
  <si>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</si>
  <si>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</si>
  <si>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</si>
  <si>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</si>
  <si>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</si>
  <si>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</si>
  <si>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</si>
  <si>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</si>
  <si>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</si>
  <si>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</si>
  <si>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</si>
  <si>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</si>
  <si>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</si>
  <si>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</si>
  <si>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</si>
  <si>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</si>
  <si>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</si>
  <si>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</si>
  <si>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</si>
  <si>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</si>
  <si>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</si>
  <si>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</si>
  <si>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</si>
  <si>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</si>
  <si>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</si>
  <si>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</si>
  <si>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</si>
  <si>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</si>
  <si>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</si>
  <si>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</si>
  <si>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</si>
  <si>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</si>
  <si>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</si>
  <si>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</si>
  <si>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</si>
  <si>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</si>
  <si>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</si>
  <si>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</si>
  <si>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</si>
  <si>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</si>
  <si>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</si>
  <si>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</si>
  <si>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</si>
  <si>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</si>
  <si>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</si>
  <si>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</si>
  <si>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</si>
  <si>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</si>
  <si>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</si>
  <si>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</si>
  <si>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</si>
  <si>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</si>
  <si>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</si>
  <si>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</si>
  <si>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</si>
  <si>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</si>
  <si>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</si>
  <si>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</si>
  <si>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</si>
  <si>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</si>
  <si>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</si>
  <si>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</si>
  <si>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</si>
  <si>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</si>
  <si>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</si>
  <si>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</si>
  <si>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</si>
  <si>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</si>
  <si>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</si>
  <si>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</si>
  <si>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</si>
  <si>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</si>
  <si>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</si>
  <si>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</si>
  <si>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</si>
  <si>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</si>
  <si>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</si>
  <si>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</si>
  <si>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</si>
  <si>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</si>
  <si>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</si>
  <si>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</si>
  <si>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</si>
  <si>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</si>
  <si>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</si>
  <si>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</si>
  <si>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</si>
  <si>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</si>
  <si>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</si>
  <si>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</si>
  <si>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</si>
  <si>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</si>
  <si>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</si>
  <si>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</si>
  <si>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</si>
  <si>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</si>
  <si>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</si>
  <si>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</si>
  <si>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</si>
  <si>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</si>
  <si>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</si>
  <si>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</si>
  <si>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</si>
  <si>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</si>
  <si>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</si>
  <si>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</si>
  <si>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</si>
  <si>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</si>
  <si>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</si>
  <si>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</si>
  <si>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</si>
  <si>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</si>
  <si>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</si>
  <si>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</si>
  <si>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</si>
  <si>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</si>
  <si>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</si>
  <si>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</si>
  <si>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</si>
  <si>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</si>
  <si>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</si>
  <si>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</si>
  <si>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</si>
  <si>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</si>
  <si>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</si>
  <si>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</si>
  <si>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</si>
  <si>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</si>
  <si>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</si>
  <si>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</si>
  <si>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</si>
  <si>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</si>
  <si>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</si>
  <si>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</si>
  <si>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</si>
  <si>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</si>
  <si>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</si>
  <si>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</si>
  <si>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</si>
  <si>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</si>
  <si>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</si>
  <si>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</si>
  <si>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</si>
  <si>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</si>
  <si>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</si>
  <si>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</si>
  <si>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</si>
  <si>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</si>
  <si>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</si>
  <si>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</si>
  <si>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</si>
  <si>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</si>
  <si>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</si>
  <si>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</si>
  <si>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</si>
  <si>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</si>
  <si>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</si>
  <si>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</si>
  <si>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</si>
  <si>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</si>
  <si>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</si>
  <si>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</si>
  <si>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</si>
  <si>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</si>
  <si>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</si>
  <si>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</si>
  <si>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</si>
  <si>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</si>
  <si>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</si>
  <si>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</si>
  <si>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</si>
  <si>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</si>
  <si>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</si>
  <si>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</si>
  <si>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</si>
  <si>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</si>
  <si>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</si>
  <si>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</si>
  <si>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</si>
  <si>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</si>
  <si>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</si>
  <si>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</si>
  <si>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</si>
  <si>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</si>
  <si>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</si>
  <si>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</si>
  <si>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</si>
  <si>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</si>
  <si>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</si>
  <si>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</si>
  <si>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</si>
  <si>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</si>
  <si>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</si>
  <si>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</si>
  <si>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</si>
  <si>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</si>
  <si>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</si>
  <si>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</si>
  <si>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</si>
  <si>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</si>
  <si>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</si>
  <si>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</si>
  <si>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</si>
  <si>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</si>
  <si>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</si>
  <si>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</si>
  <si>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</si>
  <si>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</si>
  <si>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</si>
  <si>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</si>
  <si>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</si>
  <si>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</si>
  <si>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</si>
  <si>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</si>
  <si>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</si>
  <si>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</si>
  <si>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</si>
  <si>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</si>
  <si>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</si>
  <si>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</si>
  <si>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</si>
  <si>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</si>
  <si>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</si>
  <si>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</si>
  <si>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</si>
  <si>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</si>
  <si>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</si>
  <si>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</si>
  <si>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</si>
  <si>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</si>
  <si>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</si>
  <si>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</si>
  <si>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</si>
  <si>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</si>
  <si>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</si>
  <si>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</si>
  <si>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</si>
  <si>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</si>
  <si>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</si>
  <si>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</si>
  <si>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</si>
  <si>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</si>
  <si>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</si>
  <si>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</si>
  <si>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</si>
  <si>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</si>
  <si>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</si>
  <si>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</si>
  <si>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</si>
  <si>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</si>
  <si>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</si>
  <si>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</si>
  <si>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</si>
  <si>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</si>
  <si>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</si>
  <si>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</si>
  <si>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</si>
  <si>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</si>
  <si>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</si>
  <si>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</si>
  <si>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</si>
  <si>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</si>
  <si>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</si>
  <si>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</si>
  <si>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</si>
  <si>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</si>
  <si>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</si>
  <si>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</si>
  <si>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</si>
  <si>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</si>
  <si>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</si>
  <si>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</si>
  <si>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</si>
  <si>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</si>
  <si>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</si>
  <si>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</si>
  <si>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</si>
  <si>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</si>
  <si>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</si>
  <si>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</si>
  <si>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</si>
  <si>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</si>
  <si>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</si>
  <si>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</si>
  <si>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</si>
  <si>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</si>
  <si>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</si>
  <si>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</si>
  <si>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</si>
  <si>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</si>
  <si>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</si>
  <si>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</si>
  <si>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</si>
  <si>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</si>
  <si>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</si>
  <si>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</si>
  <si>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</si>
  <si>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</si>
  <si>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</si>
  <si>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</si>
  <si>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</si>
  <si>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</si>
  <si>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</si>
  <si>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</si>
  <si>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</si>
  <si>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</si>
  <si>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</si>
  <si>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</si>
  <si>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</si>
  <si>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</si>
  <si>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</si>
  <si>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</si>
  <si>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</si>
  <si>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</si>
  <si>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</si>
  <si>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</si>
  <si>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</si>
  <si>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</si>
  <si>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</si>
  <si>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</si>
  <si>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</si>
  <si>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</si>
  <si>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</si>
  <si>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</si>
  <si>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</si>
  <si>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</si>
  <si>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</si>
  <si>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</si>
  <si>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</si>
  <si>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</si>
  <si>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</si>
  <si>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</si>
  <si>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</si>
  <si>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</si>
  <si>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</si>
  <si>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</si>
  <si>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</si>
  <si>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</si>
  <si>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</si>
  <si>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</si>
  <si>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</si>
  <si>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</si>
  <si>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</si>
  <si>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</si>
  <si>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</si>
  <si>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</si>
  <si>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</si>
  <si>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</si>
  <si>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</si>
  <si>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</si>
  <si>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</si>
  <si>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</si>
  <si>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</si>
  <si>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</si>
  <si>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</si>
  <si>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</si>
  <si>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</si>
  <si>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</si>
  <si>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</si>
  <si>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</si>
  <si>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</si>
  <si>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</si>
  <si>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</si>
  <si>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</si>
  <si>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</si>
  <si>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</si>
  <si>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</si>
  <si>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</si>
  <si>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</si>
  <si>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</si>
  <si>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</si>
  <si>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</si>
  <si>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</si>
  <si>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</si>
  <si>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</si>
  <si>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</si>
  <si>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</si>
  <si>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</si>
  <si>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</si>
  <si>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</si>
  <si>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</si>
  <si>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</si>
  <si>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</si>
  <si>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</si>
  <si>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</si>
  <si>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</si>
  <si>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</si>
  <si>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</si>
  <si>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</si>
  <si>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</si>
  <si>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</si>
  <si>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</si>
  <si>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</si>
  <si>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</si>
  <si>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</si>
  <si>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</si>
  <si>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</si>
  <si>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</si>
  <si>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</si>
  <si>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</si>
  <si>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</si>
  <si>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</si>
  <si>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</si>
  <si>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</si>
  <si>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</si>
  <si>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</si>
  <si>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</si>
  <si>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</si>
  <si>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</si>
  <si>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</si>
  <si>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</si>
  <si>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</si>
  <si>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</si>
  <si>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</si>
  <si>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</si>
  <si>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</si>
  <si>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</si>
  <si>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</si>
  <si>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</si>
  <si>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</si>
  <si>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</si>
  <si>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</si>
  <si>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</si>
  <si>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</si>
  <si>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</si>
  <si>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</si>
  <si>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</si>
  <si>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</si>
  <si>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</si>
  <si>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</si>
  <si>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</si>
  <si>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</si>
  <si>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</si>
  <si>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</si>
  <si>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</si>
  <si>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</si>
  <si>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</si>
  <si>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</si>
  <si>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</si>
  <si>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</si>
  <si>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</si>
  <si>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</si>
  <si>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</si>
  <si>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</si>
  <si>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</si>
  <si>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</si>
  <si>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</si>
  <si>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</si>
  <si>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</si>
  <si>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</si>
  <si>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</si>
  <si>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</si>
  <si>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</si>
  <si>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</si>
  <si>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</si>
  <si>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</si>
  <si>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</si>
  <si>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</si>
  <si>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</si>
  <si>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</si>
  <si>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</si>
  <si>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</si>
  <si>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</si>
  <si>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</si>
  <si>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</si>
  <si>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</si>
  <si>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</si>
  <si>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</si>
  <si>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</si>
  <si>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</si>
  <si>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</si>
  <si>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</si>
  <si>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</si>
  <si>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</si>
  <si>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</si>
  <si>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</si>
  <si>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</si>
  <si>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</si>
  <si>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</si>
  <si>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</si>
  <si>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</si>
  <si>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</si>
  <si>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</si>
  <si>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</si>
  <si>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</si>
  <si>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</si>
  <si>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</si>
  <si>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</si>
  <si>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</si>
  <si>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</si>
  <si>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</si>
  <si>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</si>
  <si>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</si>
  <si>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</si>
  <si>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</si>
  <si>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</si>
  <si>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</si>
  <si>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</si>
  <si>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</si>
  <si>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</si>
  <si>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</si>
  <si>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</si>
  <si>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</si>
  <si>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</si>
  <si>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</si>
  <si>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</si>
  <si>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</si>
  <si>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</si>
  <si>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</si>
  <si>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</si>
  <si>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</si>
  <si>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</si>
  <si>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</si>
  <si>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</si>
  <si>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</si>
  <si>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</si>
  <si>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</si>
  <si>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</si>
  <si>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</si>
  <si>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</si>
  <si>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</si>
  <si>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</si>
  <si>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</si>
  <si>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</si>
  <si>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</si>
  <si>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</si>
  <si>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</si>
  <si>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</si>
  <si>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</si>
  <si>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</si>
  <si>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</si>
  <si>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</si>
  <si>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</si>
  <si>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</si>
  <si>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</si>
  <si>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</si>
  <si>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</si>
  <si>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</si>
  <si>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</si>
  <si>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</si>
  <si>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</si>
  <si>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</si>
  <si>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</si>
  <si>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</si>
  <si>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</si>
  <si>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</si>
  <si>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</si>
  <si>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</si>
  <si>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</si>
  <si>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</si>
  <si>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</si>
  <si>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</si>
  <si>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</si>
  <si>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</si>
  <si>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</si>
  <si>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</si>
  <si>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</si>
  <si>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</si>
  <si>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</si>
  <si>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</si>
  <si>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</si>
  <si>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</si>
  <si>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</si>
  <si>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</si>
  <si>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</si>
  <si>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</si>
  <si>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</si>
  <si>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</si>
  <si>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</si>
  <si>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</si>
  <si>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</si>
  <si>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</si>
  <si>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</si>
  <si>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</si>
  <si>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</si>
  <si>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</si>
  <si>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</si>
  <si>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</si>
  <si>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</si>
  <si>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</si>
  <si>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</si>
  <si>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</si>
  <si>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</si>
  <si>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</si>
  <si>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</si>
  <si>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</si>
  <si>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</si>
  <si>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</si>
  <si>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</si>
  <si>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</si>
  <si>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</si>
  <si>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</si>
  <si>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</si>
  <si>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</si>
  <si>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</si>
  <si>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</si>
  <si>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</si>
  <si>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</si>
  <si>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</si>
  <si>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</si>
  <si>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</si>
  <si>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</si>
  <si>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</si>
  <si>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</si>
  <si>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</si>
  <si>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</si>
  <si>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</si>
  <si>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</si>
  <si>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</si>
  <si>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</si>
  <si>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</si>
  <si>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</si>
  <si>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</si>
  <si>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</si>
  <si>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</si>
  <si>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</si>
  <si>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</si>
  <si>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</si>
  <si>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</si>
  <si>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</si>
  <si>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</si>
  <si>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</si>
  <si>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</si>
  <si>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</si>
  <si>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</si>
  <si>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</si>
  <si>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</si>
  <si>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</si>
  <si>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</si>
  <si>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</si>
  <si>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</si>
  <si>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</si>
  <si>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</si>
  <si>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</si>
  <si>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</si>
  <si>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</si>
  <si>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</si>
  <si>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</si>
  <si>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</si>
  <si>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</si>
  <si>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</si>
  <si>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</si>
  <si>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</si>
  <si>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</si>
  <si>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</si>
  <si>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</si>
  <si>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</si>
  <si>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</si>
  <si>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</si>
  <si>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</si>
  <si>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</si>
  <si>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</si>
  <si>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</si>
  <si>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</si>
  <si>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</si>
  <si>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</si>
  <si>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</si>
  <si>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</si>
  <si>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</si>
  <si>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</si>
  <si>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</si>
  <si>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</si>
  <si>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</si>
  <si>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</si>
  <si>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</si>
  <si>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</si>
  <si>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</si>
  <si>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</si>
  <si>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</si>
  <si>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</si>
  <si>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</si>
  <si>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</si>
  <si>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</si>
  <si>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</si>
  <si>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</si>
  <si>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</si>
  <si>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</si>
  <si>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</si>
  <si>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</si>
  <si>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</si>
  <si>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</si>
  <si>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</si>
  <si>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</si>
  <si>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</si>
  <si>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</si>
  <si>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</si>
  <si>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</si>
  <si>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</si>
  <si>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</si>
  <si>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</si>
  <si>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</si>
  <si>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</si>
  <si>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</si>
  <si>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</si>
  <si>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</si>
  <si>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</si>
  <si>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</si>
  <si>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</si>
  <si>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</si>
  <si>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</si>
  <si>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</si>
  <si>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</si>
  <si>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</si>
  <si>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</si>
  <si>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</si>
  <si>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</si>
  <si>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</si>
  <si>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</si>
  <si>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</si>
  <si>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</si>
  <si>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</si>
  <si>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</si>
  <si>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</si>
  <si>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</si>
  <si>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</si>
  <si>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</si>
  <si>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</si>
  <si>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</si>
  <si>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</si>
  <si>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</si>
  <si>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</si>
  <si>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</si>
  <si>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</si>
  <si>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</si>
  <si>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</si>
  <si>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</si>
  <si>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</si>
  <si>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</si>
  <si>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</si>
  <si>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</si>
  <si>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</si>
  <si>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</si>
  <si>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</si>
  <si>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</si>
  <si>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</si>
  <si>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</si>
  <si>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</si>
  <si>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</si>
  <si>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</si>
  <si>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</si>
  <si>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</si>
  <si>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</si>
  <si>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</si>
  <si>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</si>
  <si>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</si>
  <si>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</si>
  <si>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</si>
  <si>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</si>
  <si>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</si>
  <si>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</si>
  <si>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</si>
  <si>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</si>
  <si>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</si>
  <si>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</si>
  <si>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</si>
  <si>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</si>
  <si>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</si>
  <si>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</si>
  <si>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</si>
  <si>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</si>
  <si>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</si>
  <si>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</si>
  <si>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</si>
  <si>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</si>
  <si>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</si>
  <si>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</si>
  <si>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</si>
  <si>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</si>
  <si>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</si>
  <si>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</si>
  <si>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</si>
  <si>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</si>
  <si>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</si>
  <si>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</si>
  <si>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</si>
  <si>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</si>
  <si>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</si>
  <si>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</si>
  <si>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</si>
  <si>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</si>
  <si>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</si>
  <si>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</si>
  <si>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</si>
  <si>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</si>
  <si>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</si>
  <si>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</si>
  <si>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</si>
  <si>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</si>
  <si>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</si>
  <si>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</si>
  <si>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</si>
  <si>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</si>
  <si>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</si>
  <si>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</si>
  <si>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</si>
  <si>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</si>
  <si>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</si>
  <si>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</si>
  <si>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</si>
  <si>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</si>
  <si>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</si>
  <si>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</si>
  <si>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</si>
  <si>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</si>
  <si>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</si>
  <si>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</si>
  <si>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</si>
  <si>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</si>
  <si>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</si>
  <si>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</si>
  <si>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</si>
  <si>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</si>
  <si>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</si>
  <si>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</si>
  <si>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</si>
  <si>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</si>
  <si>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</si>
  <si>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</si>
  <si>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</si>
  <si>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</si>
  <si>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</si>
  <si>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</si>
  <si>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</si>
  <si>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</si>
  <si>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</si>
  <si>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</si>
  <si>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</si>
  <si>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</si>
  <si>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</si>
  <si>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</si>
  <si>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</si>
  <si>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</si>
  <si>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</si>
  <si>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</si>
  <si>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</si>
  <si>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</si>
  <si>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</si>
  <si>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</si>
  <si>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</si>
  <si>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</si>
  <si>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</si>
  <si>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</si>
  <si>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</si>
  <si>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</si>
  <si>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</si>
  <si>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</si>
  <si>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</si>
  <si>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</si>
  <si>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</si>
  <si>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</si>
  <si>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</si>
  <si>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</si>
  <si>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</si>
  <si>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</si>
  <si>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</si>
  <si>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</si>
  <si>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</si>
  <si>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</si>
  <si>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</si>
  <si>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</si>
  <si>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</si>
  <si>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</si>
  <si>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</si>
  <si>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</si>
  <si>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</si>
  <si>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</si>
  <si>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</si>
  <si>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</si>
  <si>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</si>
  <si>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</si>
  <si>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</si>
  <si>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</si>
  <si>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</si>
  <si>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</si>
  <si>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</si>
  <si>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</si>
  <si>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</si>
  <si>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</si>
  <si>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</si>
  <si>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</si>
  <si>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</si>
  <si>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</si>
  <si>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</si>
  <si>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</si>
  <si>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</si>
  <si>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</si>
  <si>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</si>
  <si>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</si>
  <si>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</si>
  <si>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</si>
  <si>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</si>
  <si>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</si>
  <si>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</si>
  <si>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</si>
  <si>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</si>
  <si>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</si>
  <si>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</si>
  <si>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</si>
  <si>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</si>
  <si>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</si>
  <si>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</si>
  <si>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</si>
  <si>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</si>
  <si>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</si>
  <si>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</si>
  <si>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</si>
  <si>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</si>
  <si>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</si>
  <si>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</si>
  <si>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</si>
  <si>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</si>
  <si>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</si>
  <si>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</si>
  <si>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</si>
  <si>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</si>
  <si>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</si>
  <si>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</si>
  <si>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</si>
  <si>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</si>
  <si>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</si>
  <si>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</si>
  <si>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</si>
  <si>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</si>
  <si>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</si>
  <si>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</si>
  <si>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</si>
  <si>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</si>
  <si>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</si>
  <si>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</si>
  <si>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</si>
  <si>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</si>
  <si>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</si>
  <si>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</si>
  <si>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</si>
  <si>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</si>
  <si>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</si>
  <si>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</si>
  <si>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</si>
  <si>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</si>
  <si>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</si>
  <si>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</si>
  <si>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</si>
  <si>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</si>
  <si>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</si>
  <si>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</si>
  <si>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</si>
  <si>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</si>
  <si>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</si>
  <si>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</si>
  <si>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</si>
  <si>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</si>
  <si>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</si>
  <si>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</si>
  <si>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</si>
  <si>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</si>
  <si>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</si>
  <si>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</si>
  <si>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</si>
  <si>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</si>
  <si>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</si>
  <si>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</si>
  <si>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</si>
  <si>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</si>
  <si>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</si>
  <si>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</si>
  <si>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</si>
  <si>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</si>
  <si>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</si>
  <si>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</si>
  <si>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</si>
  <si>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</si>
  <si>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</si>
  <si>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</si>
  <si>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</si>
  <si>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</si>
  <si>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</si>
  <si>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</si>
  <si>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</si>
  <si>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</si>
  <si>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</si>
  <si>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</si>
  <si>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</si>
  <si>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</si>
  <si>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</si>
  <si>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</si>
  <si>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</si>
  <si>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</si>
  <si>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</si>
  <si>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</si>
  <si>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</si>
  <si>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</si>
  <si>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</si>
  <si>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</si>
  <si>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</si>
  <si>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</si>
  <si>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</si>
  <si>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</si>
  <si>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</si>
  <si>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</si>
  <si>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</si>
  <si>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</si>
  <si>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</si>
  <si>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</si>
  <si>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</si>
  <si>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</si>
  <si>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</si>
  <si>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</si>
  <si>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</si>
  <si>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</si>
  <si>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</si>
  <si>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</si>
  <si>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</si>
  <si>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</si>
  <si>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</si>
  <si>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</si>
  <si>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</si>
  <si>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</si>
  <si>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</si>
  <si>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</si>
  <si>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</si>
  <si>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</si>
  <si>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</si>
  <si>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</si>
  <si>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</si>
  <si>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</si>
  <si>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</si>
  <si>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</si>
  <si>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</si>
  <si>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</si>
  <si>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</si>
  <si>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</si>
  <si>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</si>
  <si>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</si>
  <si>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</si>
  <si>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</si>
  <si>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</si>
  <si>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</si>
  <si>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</si>
  <si>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</si>
  <si>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</si>
  <si>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</si>
  <si>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</si>
  <si>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</si>
  <si>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</si>
  <si>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</si>
  <si>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</si>
  <si>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</si>
  <si>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</si>
  <si>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</si>
  <si>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</si>
  <si>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</si>
  <si>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</si>
  <si>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</si>
  <si>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</si>
  <si>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</si>
  <si>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</si>
  <si>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</si>
  <si>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</si>
  <si>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</si>
  <si>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</si>
  <si>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</si>
  <si>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</si>
  <si>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</si>
  <si>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</si>
  <si>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</si>
  <si>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</si>
  <si>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</si>
  <si>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</si>
  <si>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</si>
  <si>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</si>
  <si>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</si>
  <si>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</si>
  <si>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</si>
  <si>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</si>
  <si>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</si>
  <si>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</si>
  <si>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</si>
  <si>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</si>
  <si>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</si>
  <si>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</si>
  <si>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</si>
  <si>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</si>
  <si>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</si>
  <si>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</si>
  <si>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</si>
  <si>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</si>
  <si>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</si>
  <si>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</si>
  <si>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</si>
  <si>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</si>
  <si>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</si>
  <si>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</si>
  <si>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</si>
  <si>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</si>
  <si>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</si>
  <si>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</si>
  <si>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</si>
  <si>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</si>
  <si>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</si>
  <si>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</si>
  <si>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</si>
  <si>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</si>
  <si>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</si>
  <si>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</si>
  <si>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</si>
  <si>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</si>
  <si>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</si>
  <si>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</si>
  <si>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</si>
  <si>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</si>
  <si>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</si>
  <si>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</si>
  <si>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</si>
  <si>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</si>
  <si>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</si>
  <si>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</si>
  <si>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</si>
  <si>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</si>
  <si>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</si>
  <si>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</si>
  <si>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</si>
  <si>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</si>
  <si>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</si>
  <si>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</si>
  <si>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</si>
  <si>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</si>
  <si>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</si>
  <si>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</si>
  <si>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</si>
  <si>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</si>
  <si>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</si>
  <si>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</si>
  <si>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</si>
  <si>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</si>
  <si>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</si>
  <si>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</si>
  <si>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</si>
  <si>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</si>
  <si>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</si>
  <si>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</si>
  <si>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</si>
  <si>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</si>
  <si>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</si>
  <si>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</si>
  <si>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</si>
  <si>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</si>
  <si>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</si>
  <si>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</si>
  <si>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</si>
  <si>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</si>
  <si>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</si>
  <si>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</si>
  <si>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</si>
  <si>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</si>
  <si>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</si>
  <si>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</si>
  <si>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</si>
  <si>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</si>
  <si>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</si>
  <si>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</si>
  <si>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</si>
  <si>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</si>
  <si>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</si>
  <si>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</si>
  <si>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</si>
  <si>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</si>
  <si>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</si>
  <si>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</si>
  <si>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</si>
  <si>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</si>
  <si>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</si>
  <si>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</si>
  <si>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</si>
  <si>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</si>
  <si>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</si>
  <si>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</si>
  <si>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</si>
  <si>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</si>
  <si>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</si>
  <si>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</si>
  <si>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</si>
  <si>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</si>
  <si>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</si>
  <si>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</si>
  <si>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</si>
  <si>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</si>
  <si>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</si>
  <si>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</si>
  <si>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</si>
  <si>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</si>
  <si>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</si>
  <si>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</si>
  <si>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</si>
  <si>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</si>
  <si>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</si>
  <si>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</si>
  <si>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</si>
  <si>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</si>
  <si>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</si>
  <si>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</si>
  <si>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</si>
  <si>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</si>
  <si>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</si>
  <si>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</si>
  <si>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</si>
  <si>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</si>
  <si>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</si>
  <si>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</si>
  <si>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</si>
  <si>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</si>
  <si>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</si>
  <si>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</si>
  <si>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</si>
  <si>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</si>
  <si>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</si>
  <si>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</si>
  <si>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</si>
  <si>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</si>
  <si>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</si>
  <si>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</si>
  <si>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</si>
  <si>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</si>
  <si>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</si>
  <si>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</si>
  <si>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</si>
  <si>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</si>
  <si>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</si>
  <si>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</si>
  <si>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</si>
  <si>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</si>
  <si>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</si>
  <si>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</si>
  <si>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</si>
  <si>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</si>
  <si>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</si>
  <si>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</si>
  <si>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</si>
  <si>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</si>
  <si>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</si>
  <si>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</si>
  <si>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</si>
  <si>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</si>
  <si>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</si>
  <si>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</si>
  <si>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</si>
  <si>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</si>
  <si>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</si>
  <si>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</si>
  <si>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</si>
  <si>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</si>
  <si>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</si>
  <si>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</si>
  <si>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</si>
  <si>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</si>
  <si>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</si>
  <si>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</si>
  <si>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</si>
  <si>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</si>
  <si>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</si>
  <si>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</si>
  <si>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</si>
  <si>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</si>
  <si>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</si>
  <si>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</si>
  <si>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</si>
  <si>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</si>
  <si>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</si>
  <si>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</si>
  <si>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</si>
  <si>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</si>
  <si>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</si>
  <si>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</si>
  <si>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</si>
  <si>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</si>
  <si>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</si>
  <si>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</si>
  <si>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</si>
  <si>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</si>
  <si>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</si>
  <si>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</si>
  <si>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</si>
  <si>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</si>
  <si>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</si>
  <si>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</si>
  <si>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</si>
  <si>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</si>
  <si>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</si>
  <si>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</si>
  <si>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</si>
  <si>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</si>
  <si>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</si>
  <si>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</si>
  <si>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</si>
  <si>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</si>
  <si>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</si>
  <si>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</si>
  <si>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</si>
  <si>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</si>
  <si>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</si>
  <si>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</si>
  <si>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</si>
  <si>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</si>
  <si>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</si>
  <si>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</si>
  <si>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</si>
  <si>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</si>
  <si>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</si>
  <si>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</si>
  <si>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</si>
  <si>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</si>
  <si>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</si>
  <si>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</si>
  <si>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</si>
  <si>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</si>
  <si>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</si>
  <si>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</si>
  <si>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</si>
  <si>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</si>
  <si>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</si>
  <si>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</si>
  <si>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</si>
  <si>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</si>
  <si>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</si>
  <si>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</si>
  <si>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</si>
  <si>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</si>
  <si>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</si>
  <si>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</si>
  <si>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</si>
  <si>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</si>
  <si>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</si>
  <si>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</si>
  <si>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</si>
  <si>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</si>
  <si>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</si>
  <si>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</si>
  <si>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</si>
  <si>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</si>
  <si>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</si>
  <si>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</si>
  <si>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</si>
  <si>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</si>
  <si>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</si>
  <si>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</si>
  <si>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</si>
  <si>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</si>
  <si>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</si>
  <si>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</si>
  <si>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</si>
  <si>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</si>
  <si>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</si>
  <si>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</si>
  <si>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</si>
  <si>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</si>
  <si>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</si>
  <si>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</si>
  <si>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</si>
  <si>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</si>
  <si>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</si>
  <si>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</si>
  <si>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</si>
  <si>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</si>
  <si>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</si>
  <si>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</si>
  <si>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</si>
  <si>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</si>
  <si>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</si>
  <si>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</si>
  <si>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</si>
  <si>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</si>
  <si>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</si>
  <si>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</si>
  <si>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</si>
  <si>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</si>
  <si>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</si>
  <si>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</si>
  <si>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</si>
  <si>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</si>
  <si>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</si>
  <si>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</si>
  <si>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</si>
  <si>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</si>
  <si>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</si>
  <si>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</si>
  <si>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</si>
  <si>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</si>
  <si>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</si>
  <si>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</si>
  <si>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</si>
  <si>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</si>
  <si>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</si>
  <si>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</si>
  <si>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</si>
  <si>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</si>
  <si>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</si>
  <si>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</si>
  <si>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</si>
  <si>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</si>
  <si>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</si>
  <si>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</si>
  <si>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</si>
  <si>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</si>
  <si>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</si>
  <si>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</si>
  <si>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</si>
  <si>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</si>
  <si>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</si>
  <si>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</si>
  <si>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</si>
  <si>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</si>
  <si>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</si>
  <si>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</si>
  <si>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</si>
  <si>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</si>
  <si>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</si>
  <si>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</si>
  <si>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</si>
  <si>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</si>
  <si>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</si>
  <si>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</si>
  <si>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</si>
  <si>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</si>
  <si>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</si>
  <si>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</si>
  <si>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</si>
  <si>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</si>
  <si>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</si>
  <si>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</si>
  <si>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</si>
  <si>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</si>
  <si>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</si>
  <si>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</si>
  <si>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</si>
  <si>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</si>
  <si>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</si>
  <si>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</si>
  <si>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</si>
  <si>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</si>
  <si>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</si>
  <si>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</si>
  <si>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</si>
  <si>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</si>
  <si>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</si>
  <si>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</si>
  <si>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</si>
  <si>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</si>
  <si>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</si>
  <si>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</si>
  <si>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</si>
  <si>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</si>
  <si>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</si>
  <si>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</si>
  <si>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</si>
  <si>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</si>
  <si>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</si>
  <si>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</si>
  <si>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</si>
  <si>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</si>
  <si>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</si>
  <si>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</si>
  <si>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</si>
  <si>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</si>
  <si>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</si>
  <si>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</si>
  <si>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</si>
  <si>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</si>
  <si>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</si>
  <si>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</si>
  <si>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</si>
  <si>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</si>
  <si>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</si>
  <si>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</si>
  <si>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</si>
  <si>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</si>
  <si>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</si>
  <si>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</si>
  <si>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</si>
  <si>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</si>
  <si>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</si>
  <si>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</si>
  <si>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</si>
  <si>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</si>
  <si>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</si>
  <si>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</si>
  <si>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</si>
  <si>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</si>
  <si>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</si>
  <si>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</si>
  <si>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</si>
  <si>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</si>
  <si>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</si>
  <si>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</si>
  <si>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</si>
  <si>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</si>
  <si>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</si>
  <si>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</si>
  <si>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</si>
  <si>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</si>
  <si>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</si>
  <si>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</si>
  <si>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</si>
  <si>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</si>
  <si>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</si>
  <si>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</si>
  <si>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</si>
  <si>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</si>
  <si>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</si>
  <si>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</si>
  <si>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</si>
  <si>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</si>
  <si>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</si>
  <si>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</si>
  <si>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</si>
  <si>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</si>
  <si>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</si>
  <si>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</si>
  <si>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</si>
  <si>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</si>
  <si>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</si>
  <si>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</si>
  <si>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</si>
  <si>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</si>
  <si>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</si>
  <si>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</si>
  <si>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</si>
  <si>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</si>
  <si>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</si>
  <si>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</si>
  <si>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</si>
  <si>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</si>
  <si>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</si>
  <si>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</si>
  <si>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</si>
  <si>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</si>
  <si>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</si>
  <si>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</si>
  <si>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</si>
  <si>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</si>
  <si>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</si>
  <si>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</si>
  <si>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</si>
  <si>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</si>
  <si>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</si>
  <si>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</si>
  <si>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</si>
  <si>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</si>
  <si>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</si>
  <si>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</si>
  <si>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</si>
  <si>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</si>
  <si>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</si>
  <si>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</si>
  <si>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</si>
  <si>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</si>
  <si>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</si>
  <si>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</si>
  <si>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</si>
  <si>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</si>
  <si>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</si>
  <si>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</si>
  <si>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</si>
  <si>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</si>
  <si>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</si>
  <si>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</si>
  <si>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</si>
  <si>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</si>
  <si>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</si>
  <si>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</si>
  <si>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</si>
  <si>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</si>
  <si>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</si>
  <si>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</si>
  <si>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</si>
  <si>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</si>
  <si>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</si>
  <si>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</si>
  <si>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</si>
  <si>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</si>
  <si>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</si>
  <si>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</si>
  <si>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</si>
  <si>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</si>
  <si>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</si>
  <si>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</si>
  <si>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</si>
  <si>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</si>
  <si>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</si>
  <si>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</si>
  <si>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</si>
  <si>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</si>
  <si>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</si>
  <si>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</si>
  <si>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</si>
  <si>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</si>
  <si>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</si>
  <si>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</si>
  <si>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</si>
  <si>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</si>
  <si>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</si>
  <si>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</si>
  <si>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</si>
  <si>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</si>
  <si>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</si>
  <si>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</si>
  <si>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</si>
  <si>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</si>
  <si>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</si>
  <si>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</si>
  <si>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</si>
  <si>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</si>
  <si>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</si>
  <si>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</si>
  <si>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</si>
  <si>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</si>
  <si>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</si>
  <si>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</si>
  <si>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</si>
  <si>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</si>
  <si>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</si>
  <si>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</si>
  <si>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</si>
  <si>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</si>
  <si>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</si>
  <si>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</si>
  <si>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</si>
  <si>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</si>
  <si>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</si>
  <si>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</si>
  <si>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</si>
  <si>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</si>
  <si>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</si>
  <si>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</si>
  <si>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</si>
  <si>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</si>
  <si>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</si>
  <si>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</si>
  <si>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</si>
  <si>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</si>
  <si>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</si>
  <si>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</si>
  <si>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</si>
  <si>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</si>
  <si>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</si>
  <si>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</si>
  <si>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</si>
  <si>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</si>
  <si>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</si>
  <si>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</si>
  <si>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</si>
  <si>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</si>
  <si>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</si>
  <si>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</si>
  <si>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</si>
  <si>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</si>
  <si>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</si>
  <si>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</si>
  <si>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</si>
  <si>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</si>
  <si>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</si>
  <si>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</si>
  <si>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</si>
  <si>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</si>
  <si>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</si>
  <si>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</si>
  <si>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</si>
  <si>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</si>
  <si>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</si>
  <si>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</si>
  <si>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</si>
  <si>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</si>
  <si>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</si>
  <si>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</si>
  <si>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</si>
  <si>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</si>
  <si>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</si>
  <si>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</si>
  <si>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</si>
  <si>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</si>
  <si>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</si>
  <si>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</si>
  <si>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</si>
  <si>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</si>
  <si>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</si>
  <si>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</si>
  <si>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</si>
  <si>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</si>
  <si>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</si>
  <si>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</si>
  <si>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</si>
  <si>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</si>
  <si>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</si>
  <si>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</si>
  <si>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</si>
  <si>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</si>
  <si>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</si>
  <si>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</si>
  <si>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</si>
  <si>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</si>
  <si>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</si>
  <si>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</si>
  <si>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</si>
  <si>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</si>
  <si>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</si>
  <si>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</si>
  <si>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</si>
  <si>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</si>
  <si>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</si>
  <si>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</si>
  <si>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</si>
  <si>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</si>
  <si>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</si>
  <si>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</si>
  <si>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</si>
  <si>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</si>
  <si>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</si>
  <si>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</si>
  <si>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</si>
  <si>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</si>
  <si>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</si>
  <si>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</si>
  <si>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</si>
  <si>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</si>
  <si>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</si>
  <si>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</si>
  <si>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</si>
  <si>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</si>
  <si>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</si>
  <si>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</si>
  <si>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</si>
  <si>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白茅麞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</si>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</sst>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568" activePane="bottomLeft" state="frozen"/>
      <selection pane="bottomLeft" activeCell="F1574" sqref="F157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4374</v>
      </c>
      <c r="H1" s="55" t="s">
        <v>5560</v>
      </c>
    </row>
    <row r="2" spans="1:8" ht="18" customHeight="1">
      <c r="A2" s="95" t="s">
        <v>5736</v>
      </c>
      <c r="B2" s="53" t="s">
        <v>8564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8477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8402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8392</v>
      </c>
      <c r="C108" s="59" t="s">
        <v>4605</v>
      </c>
      <c r="D108" s="60" t="s">
        <v>1988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8393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8469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8384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8488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8397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8542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8546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8544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8545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8530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8531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8573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8512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8444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8385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8528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8547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8543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8561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8560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8404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8405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8470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8445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8489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8568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8591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8490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8406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8501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8500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8502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8486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8485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8491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8446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8407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8408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8589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8482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8534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8548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8535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8536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8537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8541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8481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8570</v>
      </c>
      <c r="C863" s="59" t="s">
        <v>149</v>
      </c>
      <c r="D863" s="60" t="s">
        <v>4647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8579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8539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8409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8410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8411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8386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8557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8525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8526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8513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8514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8515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8516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8403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8455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8480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8549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8454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8456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8457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8458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8413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8412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8414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8415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8416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4638</v>
      </c>
      <c r="D1050" s="60" t="s">
        <v>4639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4638</v>
      </c>
      <c r="D1051" s="60" t="s">
        <v>4639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4648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8566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8400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8584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4602</v>
      </c>
      <c r="D1171" s="60"/>
      <c r="E1171" s="61"/>
      <c r="F1171" s="61" t="str">
        <f>$B$1169&amp;" 之 分支衍相"</f>
        <v>緩游儋輪 之 分支衍相</v>
      </c>
      <c r="G1171" s="61" t="s">
        <v>8583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4600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4604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8580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8581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8582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4601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8418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8517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8417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8389</v>
      </c>
      <c r="H1216" s="61"/>
    </row>
    <row r="1217" spans="1:8" s="39" customFormat="1" ht="18" customHeight="1">
      <c r="A1217" s="95" t="s">
        <v>6787</v>
      </c>
      <c r="B1217" s="53" t="s">
        <v>8585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8390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8447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4632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8391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8484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8483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8505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8567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8420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8507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8506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8519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8518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8520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8421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8563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8398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8521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8399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8511</v>
      </c>
      <c r="C1481" s="59" t="s">
        <v>189</v>
      </c>
      <c r="D1481" s="60"/>
      <c r="E1481" s="61" t="s">
        <v>8054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8508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8509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8559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8553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8396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8383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8422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8471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8448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8423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8499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8466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8569</v>
      </c>
      <c r="C1570" s="59" t="s">
        <v>5516</v>
      </c>
      <c r="D1570" s="60" t="s">
        <v>4647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8571</v>
      </c>
      <c r="C1571" s="59" t="s">
        <v>2076</v>
      </c>
      <c r="D1571" s="60"/>
      <c r="E1571" s="61"/>
      <c r="F1571" s="61"/>
      <c r="G1571" s="61" t="s">
        <v>8572</v>
      </c>
      <c r="H1571" s="61"/>
    </row>
    <row r="1572" spans="1:8" s="39" customFormat="1" ht="18" customHeight="1">
      <c r="A1572" s="95">
        <v>870</v>
      </c>
      <c r="B1572" s="53" t="s">
        <v>8578</v>
      </c>
      <c r="C1572" s="59" t="s">
        <v>2059</v>
      </c>
      <c r="D1572" s="60" t="s">
        <v>168</v>
      </c>
      <c r="E1572" s="61"/>
      <c r="F1572" s="61"/>
      <c r="G1572" s="61" t="s">
        <v>8577</v>
      </c>
      <c r="H1572" s="61"/>
    </row>
    <row r="1573" spans="1:8" s="39" customFormat="1" ht="18" customHeight="1">
      <c r="A1573" s="95" t="s">
        <v>7056</v>
      </c>
      <c r="B1573" s="53" t="s">
        <v>8498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8586</v>
      </c>
      <c r="C1576" s="60" t="s">
        <v>4609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4609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8562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8497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8494</v>
      </c>
      <c r="C1585" s="59" t="s">
        <v>4063</v>
      </c>
      <c r="D1585" s="60"/>
      <c r="E1585" s="61"/>
      <c r="F1585" s="61"/>
      <c r="G1585" s="61" t="s">
        <v>8487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8495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8496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8425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8424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8428</v>
      </c>
      <c r="C1600" s="59" t="s">
        <v>3170</v>
      </c>
      <c r="D1600" s="60"/>
      <c r="E1600" s="61"/>
      <c r="F1600" s="61"/>
      <c r="G1600" s="61" t="s">
        <v>8426</v>
      </c>
      <c r="H1600" s="61"/>
    </row>
    <row r="1601" spans="1:8" s="39" customFormat="1" ht="18" customHeight="1">
      <c r="A1601" s="95" t="s">
        <v>7076</v>
      </c>
      <c r="B1601" s="53" t="s">
        <v>8427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8504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8429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8473</v>
      </c>
      <c r="C1636" s="60" t="s">
        <v>2076</v>
      </c>
      <c r="D1636" s="60" t="s">
        <v>2053</v>
      </c>
      <c r="E1636" s="61"/>
      <c r="F1636" s="61"/>
      <c r="G1636" s="61" t="s">
        <v>8472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8449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4602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8430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8529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8395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8394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8468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4601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8550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8450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8555</v>
      </c>
      <c r="C1727" s="60" t="s">
        <v>5516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8556</v>
      </c>
      <c r="C1728" s="60" t="s">
        <v>5516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8554</v>
      </c>
      <c r="C1729" s="60" t="s">
        <v>5516</v>
      </c>
      <c r="D1729" s="60"/>
      <c r="E1729" s="61"/>
      <c r="F1729" s="61"/>
      <c r="G1729" s="61" t="s">
        <v>8551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8552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8388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8387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8451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4602</v>
      </c>
      <c r="E1768" s="61" t="s">
        <v>8540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8431</v>
      </c>
      <c r="F1778" s="61"/>
      <c r="G1778" s="61" t="s">
        <v>8432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8431</v>
      </c>
      <c r="F1779" s="61"/>
      <c r="G1779" s="61" t="s">
        <v>8433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8434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8523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8522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4607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8527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8524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4665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8532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8503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8435</v>
      </c>
      <c r="C1873" s="59" t="s">
        <v>172</v>
      </c>
      <c r="D1873" s="60" t="s">
        <v>189</v>
      </c>
      <c r="E1873" s="61"/>
      <c r="F1873" s="61"/>
      <c r="G1873" s="61" t="s">
        <v>8565</v>
      </c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8510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8436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8533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8533</v>
      </c>
      <c r="F1886" s="61"/>
      <c r="G1886" s="61" t="s">
        <v>8479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8533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8438</v>
      </c>
      <c r="C1889" s="59" t="s">
        <v>187</v>
      </c>
      <c r="D1889" s="60" t="s">
        <v>168</v>
      </c>
      <c r="E1889" s="61"/>
      <c r="F1889" s="61"/>
      <c r="G1889" s="61" t="s">
        <v>8439</v>
      </c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8437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8478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8452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8475</v>
      </c>
      <c r="C1925" s="59" t="s">
        <v>4647</v>
      </c>
      <c r="D1925" s="60"/>
      <c r="E1925" s="61"/>
      <c r="F1925" s="61"/>
      <c r="G1925" s="61" t="s">
        <v>8474</v>
      </c>
      <c r="H1925" s="61"/>
    </row>
    <row r="1926" spans="1:8" s="39" customFormat="1" ht="18" customHeight="1">
      <c r="A1926" s="95">
        <v>1073</v>
      </c>
      <c r="B1926" s="53" t="s">
        <v>8467</v>
      </c>
      <c r="C1926" s="60" t="s">
        <v>4200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8440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8590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8441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8442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4608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8492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8443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4647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8476</v>
      </c>
      <c r="H2058" s="61"/>
    </row>
    <row r="2059" spans="1:8" s="39" customFormat="1" ht="18" customHeight="1">
      <c r="A2059" s="95">
        <v>1184</v>
      </c>
      <c r="B2059" s="53" t="s">
        <v>8382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8465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8460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8459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8462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8463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8464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1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5181</v>
      </c>
      <c r="C1" s="89" t="s">
        <v>4901</v>
      </c>
      <c r="E1" s="91" t="s">
        <v>5006</v>
      </c>
      <c r="F1" s="89" t="s">
        <v>4901</v>
      </c>
      <c r="H1" s="91" t="s">
        <v>5103</v>
      </c>
      <c r="I1" s="89" t="s">
        <v>4901</v>
      </c>
      <c r="K1" s="88" t="s">
        <v>5013</v>
      </c>
      <c r="L1" s="89" t="s">
        <v>4901</v>
      </c>
      <c r="M1" s="89"/>
      <c r="N1" s="88" t="s">
        <v>4997</v>
      </c>
      <c r="O1" s="89" t="s">
        <v>4901</v>
      </c>
      <c r="P1" s="91"/>
      <c r="Q1" s="91" t="s">
        <v>4991</v>
      </c>
      <c r="R1" s="89" t="s">
        <v>4901</v>
      </c>
      <c r="S1" s="89"/>
      <c r="T1" s="91" t="s">
        <v>8461</v>
      </c>
      <c r="U1" s="89" t="s">
        <v>4901</v>
      </c>
      <c r="V1" s="89"/>
      <c r="W1" s="91" t="s">
        <v>5379</v>
      </c>
      <c r="X1" s="89" t="s">
        <v>4901</v>
      </c>
      <c r="Y1" s="89"/>
      <c r="Z1" s="88" t="s">
        <v>4995</v>
      </c>
      <c r="AA1" s="89" t="s">
        <v>4901</v>
      </c>
      <c r="AC1" s="91" t="s">
        <v>4996</v>
      </c>
      <c r="AD1" s="89" t="s">
        <v>4901</v>
      </c>
      <c r="AF1" s="94" t="s">
        <v>5548</v>
      </c>
    </row>
    <row r="2" spans="1:32">
      <c r="B2" s="91" t="s">
        <v>5002</v>
      </c>
      <c r="C2" s="89" t="s">
        <v>4868</v>
      </c>
      <c r="E2" s="91" t="s">
        <v>4986</v>
      </c>
      <c r="F2" s="89" t="s">
        <v>4868</v>
      </c>
      <c r="H2" s="91" t="s">
        <v>5028</v>
      </c>
      <c r="I2" s="89" t="s">
        <v>4868</v>
      </c>
      <c r="J2" s="98" t="s">
        <v>5626</v>
      </c>
      <c r="K2" s="91" t="s">
        <v>4902</v>
      </c>
      <c r="L2" s="89" t="s">
        <v>4868</v>
      </c>
      <c r="M2" s="89"/>
      <c r="N2" s="88" t="s">
        <v>4858</v>
      </c>
      <c r="O2" s="89" t="s">
        <v>4868</v>
      </c>
      <c r="P2" s="90"/>
      <c r="Q2" s="91" t="s">
        <v>4988</v>
      </c>
      <c r="R2" s="89" t="s">
        <v>4868</v>
      </c>
      <c r="S2" s="98" t="s">
        <v>7848</v>
      </c>
      <c r="T2" s="91" t="s">
        <v>7793</v>
      </c>
      <c r="U2" s="89" t="s">
        <v>4868</v>
      </c>
      <c r="V2" s="98" t="s">
        <v>5428</v>
      </c>
      <c r="W2" s="91" t="s">
        <v>5380</v>
      </c>
      <c r="X2" s="89" t="s">
        <v>4868</v>
      </c>
      <c r="Y2" s="89"/>
      <c r="Z2" s="91" t="s">
        <v>4908</v>
      </c>
      <c r="AA2" s="89" t="s">
        <v>4868</v>
      </c>
      <c r="AB2" s="98" t="s">
        <v>5426</v>
      </c>
      <c r="AC2" s="91" t="s">
        <v>4917</v>
      </c>
      <c r="AD2" s="89" t="s">
        <v>4868</v>
      </c>
      <c r="AF2" s="91">
        <f>C8+F5+I35+L26+O39+R66+U24+X17+AA29+AD42</f>
        <v>0</v>
      </c>
    </row>
    <row r="3" spans="1:32">
      <c r="A3" s="98" t="s">
        <v>5027</v>
      </c>
      <c r="B3" s="91" t="s">
        <v>5003</v>
      </c>
      <c r="C3" s="89" t="s">
        <v>4868</v>
      </c>
      <c r="E3" s="91" t="s">
        <v>4985</v>
      </c>
      <c r="F3" s="89" t="s">
        <v>4868</v>
      </c>
      <c r="H3" s="91" t="s">
        <v>5033</v>
      </c>
      <c r="I3" s="89" t="s">
        <v>4868</v>
      </c>
      <c r="J3" s="98"/>
      <c r="K3" s="91" t="s">
        <v>5627</v>
      </c>
      <c r="L3" s="89" t="s">
        <v>4868</v>
      </c>
      <c r="M3" s="89"/>
      <c r="N3" s="88" t="s">
        <v>4869</v>
      </c>
      <c r="O3" s="89" t="s">
        <v>4868</v>
      </c>
      <c r="P3" s="90"/>
      <c r="Q3" s="91" t="s">
        <v>4952</v>
      </c>
      <c r="R3" s="89" t="s">
        <v>4868</v>
      </c>
      <c r="S3" s="98"/>
      <c r="T3" s="91" t="s">
        <v>7849</v>
      </c>
      <c r="U3" s="89" t="s">
        <v>4868</v>
      </c>
      <c r="V3" s="98"/>
      <c r="W3" s="91" t="s">
        <v>5381</v>
      </c>
      <c r="X3" s="89" t="s">
        <v>4868</v>
      </c>
      <c r="Y3" s="89"/>
      <c r="Z3" s="91" t="s">
        <v>4909</v>
      </c>
      <c r="AA3" s="89" t="s">
        <v>4868</v>
      </c>
      <c r="AB3" s="98"/>
      <c r="AC3" s="91" t="s">
        <v>4918</v>
      </c>
      <c r="AD3" s="89" t="s">
        <v>4868</v>
      </c>
    </row>
    <row r="4" spans="1:32">
      <c r="A4" s="98"/>
      <c r="B4" s="91" t="s">
        <v>7999</v>
      </c>
      <c r="C4" s="89" t="s">
        <v>4868</v>
      </c>
      <c r="E4" s="91" t="s">
        <v>5129</v>
      </c>
      <c r="F4" s="89" t="s">
        <v>4868</v>
      </c>
      <c r="H4" s="91" t="s">
        <v>7698</v>
      </c>
      <c r="I4" s="89" t="s">
        <v>4868</v>
      </c>
      <c r="J4" s="98"/>
      <c r="K4" s="91" t="s">
        <v>7583</v>
      </c>
      <c r="L4" s="89" t="s">
        <v>4868</v>
      </c>
      <c r="M4" s="89"/>
      <c r="N4" s="88" t="s">
        <v>4870</v>
      </c>
      <c r="O4" s="89" t="s">
        <v>4868</v>
      </c>
      <c r="P4" s="90"/>
      <c r="Q4" s="91" t="s">
        <v>4953</v>
      </c>
      <c r="R4" s="89" t="s">
        <v>4868</v>
      </c>
      <c r="S4" s="98"/>
      <c r="T4" s="91" t="s">
        <v>7794</v>
      </c>
      <c r="U4" s="89" t="s">
        <v>4868</v>
      </c>
      <c r="V4" s="98" t="s">
        <v>5427</v>
      </c>
      <c r="W4" s="91" t="s">
        <v>5382</v>
      </c>
      <c r="X4" s="89" t="s">
        <v>4868</v>
      </c>
      <c r="Y4" s="89"/>
      <c r="Z4" s="91" t="s">
        <v>4910</v>
      </c>
      <c r="AA4" s="89" t="s">
        <v>4868</v>
      </c>
      <c r="AB4" s="98"/>
      <c r="AC4" s="91" t="s">
        <v>4919</v>
      </c>
      <c r="AD4" s="89" t="s">
        <v>4868</v>
      </c>
    </row>
    <row r="5" spans="1:32">
      <c r="A5" s="98"/>
      <c r="B5" s="91" t="s">
        <v>5005</v>
      </c>
      <c r="C5" s="89" t="s">
        <v>4868</v>
      </c>
      <c r="F5" s="79">
        <f>COUNTIF($F2:$F4,"否")</f>
        <v>0</v>
      </c>
      <c r="H5" s="91" t="s">
        <v>5029</v>
      </c>
      <c r="I5" s="89" t="s">
        <v>4868</v>
      </c>
      <c r="K5" s="91" t="s">
        <v>5628</v>
      </c>
      <c r="L5" s="89" t="s">
        <v>4868</v>
      </c>
      <c r="M5" s="89"/>
      <c r="N5" s="88" t="s">
        <v>4871</v>
      </c>
      <c r="O5" s="89" t="s">
        <v>4868</v>
      </c>
      <c r="P5" s="90"/>
      <c r="Q5" s="91" t="s">
        <v>4954</v>
      </c>
      <c r="R5" s="89" t="s">
        <v>4868</v>
      </c>
      <c r="S5" s="98" t="s">
        <v>5430</v>
      </c>
      <c r="T5" s="91" t="s">
        <v>5395</v>
      </c>
      <c r="U5" s="89" t="s">
        <v>4868</v>
      </c>
      <c r="V5" s="98"/>
      <c r="W5" s="91" t="s">
        <v>5383</v>
      </c>
      <c r="X5" s="89" t="s">
        <v>4868</v>
      </c>
      <c r="Y5" s="89"/>
      <c r="Z5" s="91" t="s">
        <v>4911</v>
      </c>
      <c r="AA5" s="89" t="s">
        <v>4868</v>
      </c>
      <c r="AB5" s="98"/>
      <c r="AC5" s="91" t="s">
        <v>4920</v>
      </c>
      <c r="AD5" s="89" t="s">
        <v>4868</v>
      </c>
    </row>
    <row r="6" spans="1:32">
      <c r="A6" s="98"/>
      <c r="B6" s="91" t="s">
        <v>5007</v>
      </c>
      <c r="C6" s="89" t="s">
        <v>4868</v>
      </c>
      <c r="H6" s="91" t="s">
        <v>5030</v>
      </c>
      <c r="I6" s="89" t="s">
        <v>4868</v>
      </c>
      <c r="J6" s="98" t="s">
        <v>5414</v>
      </c>
      <c r="K6" s="91" t="s">
        <v>7527</v>
      </c>
      <c r="L6" s="89" t="s">
        <v>4868</v>
      </c>
      <c r="M6" s="89"/>
      <c r="N6" s="88" t="s">
        <v>4873</v>
      </c>
      <c r="O6" s="89" t="s">
        <v>4868</v>
      </c>
      <c r="P6" s="90"/>
      <c r="Q6" s="91" t="s">
        <v>4955</v>
      </c>
      <c r="R6" s="89" t="s">
        <v>4868</v>
      </c>
      <c r="S6" s="98"/>
      <c r="T6" s="91" t="s">
        <v>5398</v>
      </c>
      <c r="U6" s="89" t="s">
        <v>4868</v>
      </c>
      <c r="V6" s="89"/>
      <c r="W6" s="91" t="s">
        <v>5384</v>
      </c>
      <c r="X6" s="89" t="s">
        <v>4868</v>
      </c>
      <c r="Y6" s="89"/>
      <c r="Z6" s="91" t="s">
        <v>7411</v>
      </c>
      <c r="AA6" s="89" t="s">
        <v>4868</v>
      </c>
      <c r="AB6" s="98"/>
      <c r="AC6" s="91" t="s">
        <v>4921</v>
      </c>
      <c r="AD6" s="89" t="s">
        <v>4868</v>
      </c>
    </row>
    <row r="7" spans="1:32">
      <c r="B7" s="91" t="s">
        <v>5004</v>
      </c>
      <c r="C7" s="89" t="s">
        <v>4868</v>
      </c>
      <c r="D7" s="91"/>
      <c r="H7" s="91" t="s">
        <v>5031</v>
      </c>
      <c r="I7" s="89" t="s">
        <v>4868</v>
      </c>
      <c r="J7" s="98"/>
      <c r="K7" s="91" t="s">
        <v>5629</v>
      </c>
      <c r="L7" s="89" t="s">
        <v>4868</v>
      </c>
      <c r="M7" s="97" t="s">
        <v>5035</v>
      </c>
      <c r="N7" s="88" t="s">
        <v>4874</v>
      </c>
      <c r="O7" s="89" t="s">
        <v>4868</v>
      </c>
      <c r="P7" s="90"/>
      <c r="Q7" s="91" t="s">
        <v>7936</v>
      </c>
      <c r="R7" s="89" t="s">
        <v>4868</v>
      </c>
      <c r="S7" s="98"/>
      <c r="T7" s="91" t="s">
        <v>5397</v>
      </c>
      <c r="U7" s="89" t="s">
        <v>4868</v>
      </c>
      <c r="V7" s="89"/>
      <c r="W7" s="91" t="s">
        <v>5385</v>
      </c>
      <c r="X7" s="89" t="s">
        <v>4868</v>
      </c>
      <c r="Y7" s="89"/>
      <c r="Z7" s="91" t="s">
        <v>7412</v>
      </c>
      <c r="AA7" s="89" t="s">
        <v>4868</v>
      </c>
      <c r="AC7" s="91" t="s">
        <v>4922</v>
      </c>
      <c r="AD7" s="89" t="s">
        <v>4868</v>
      </c>
    </row>
    <row r="8" spans="1:32">
      <c r="C8" s="79">
        <f>COUNTIF($C2:$C7,"否")</f>
        <v>0</v>
      </c>
      <c r="H8" s="91" t="s">
        <v>5008</v>
      </c>
      <c r="I8" s="89" t="s">
        <v>4868</v>
      </c>
      <c r="J8" s="98"/>
      <c r="K8" s="91" t="s">
        <v>7734</v>
      </c>
      <c r="L8" s="89" t="s">
        <v>4868</v>
      </c>
      <c r="M8" s="97"/>
      <c r="N8" s="88" t="s">
        <v>4875</v>
      </c>
      <c r="O8" s="89" t="s">
        <v>4868</v>
      </c>
      <c r="P8" s="90"/>
      <c r="Q8" s="91" t="s">
        <v>4956</v>
      </c>
      <c r="R8" s="89" t="s">
        <v>4868</v>
      </c>
      <c r="S8" s="98"/>
      <c r="T8" s="91" t="s">
        <v>5396</v>
      </c>
      <c r="U8" s="89" t="s">
        <v>4868</v>
      </c>
      <c r="V8" s="89"/>
      <c r="W8" s="91" t="s">
        <v>5386</v>
      </c>
      <c r="X8" s="89" t="s">
        <v>4868</v>
      </c>
      <c r="Y8" s="89"/>
      <c r="Z8" s="91" t="s">
        <v>4833</v>
      </c>
      <c r="AA8" s="89" t="s">
        <v>4868</v>
      </c>
      <c r="AC8" s="91" t="s">
        <v>4923</v>
      </c>
      <c r="AD8" s="89" t="s">
        <v>4868</v>
      </c>
    </row>
    <row r="9" spans="1:32">
      <c r="H9" s="91" t="s">
        <v>5032</v>
      </c>
      <c r="I9" s="89" t="s">
        <v>4868</v>
      </c>
      <c r="J9" s="98"/>
      <c r="K9" s="91" t="s">
        <v>7522</v>
      </c>
      <c r="L9" s="89" t="s">
        <v>4868</v>
      </c>
      <c r="M9" s="97"/>
      <c r="N9" s="88" t="s">
        <v>7918</v>
      </c>
      <c r="O9" s="89" t="s">
        <v>4868</v>
      </c>
      <c r="P9" s="90"/>
      <c r="Q9" s="91" t="s">
        <v>4957</v>
      </c>
      <c r="R9" s="89" t="s">
        <v>4868</v>
      </c>
      <c r="S9" s="89"/>
      <c r="T9" s="91" t="s">
        <v>5399</v>
      </c>
      <c r="U9" s="89" t="s">
        <v>4868</v>
      </c>
      <c r="V9" s="89"/>
      <c r="W9" s="91" t="s">
        <v>5387</v>
      </c>
      <c r="X9" s="89" t="s">
        <v>4868</v>
      </c>
      <c r="Y9" s="89"/>
      <c r="Z9" s="91" t="s">
        <v>7413</v>
      </c>
      <c r="AA9" s="89" t="s">
        <v>4868</v>
      </c>
      <c r="AC9" s="91" t="s">
        <v>4924</v>
      </c>
      <c r="AD9" s="89" t="s">
        <v>4868</v>
      </c>
    </row>
    <row r="10" spans="1:32">
      <c r="H10" s="91" t="s">
        <v>5012</v>
      </c>
      <c r="I10" s="89" t="s">
        <v>4868</v>
      </c>
      <c r="J10" s="98"/>
      <c r="K10" s="91" t="s">
        <v>7523</v>
      </c>
      <c r="L10" s="89" t="s">
        <v>4868</v>
      </c>
      <c r="M10" s="97"/>
      <c r="N10" s="88" t="s">
        <v>7919</v>
      </c>
      <c r="O10" s="89" t="s">
        <v>4868</v>
      </c>
      <c r="P10" s="98" t="s">
        <v>5431</v>
      </c>
      <c r="Q10" s="91" t="s">
        <v>4958</v>
      </c>
      <c r="R10" s="89" t="s">
        <v>4868</v>
      </c>
      <c r="S10" s="89"/>
      <c r="T10" s="91" t="s">
        <v>5406</v>
      </c>
      <c r="U10" s="89" t="s">
        <v>4868</v>
      </c>
      <c r="V10" s="89"/>
      <c r="W10" s="91" t="s">
        <v>5388</v>
      </c>
      <c r="X10" s="89" t="s">
        <v>4868</v>
      </c>
      <c r="Y10" s="89"/>
      <c r="Z10" s="91" t="s">
        <v>5377</v>
      </c>
      <c r="AA10" s="89" t="s">
        <v>4868</v>
      </c>
      <c r="AC10" s="91" t="s">
        <v>5418</v>
      </c>
      <c r="AD10" s="89" t="s">
        <v>4868</v>
      </c>
    </row>
    <row r="11" spans="1:32">
      <c r="H11" s="91" t="s">
        <v>5011</v>
      </c>
      <c r="I11" s="89" t="s">
        <v>4868</v>
      </c>
      <c r="J11" s="98"/>
      <c r="K11" s="91" t="s">
        <v>7524</v>
      </c>
      <c r="L11" s="89" t="s">
        <v>4868</v>
      </c>
      <c r="M11" s="97"/>
      <c r="N11" s="88" t="s">
        <v>4876</v>
      </c>
      <c r="O11" s="89" t="s">
        <v>4868</v>
      </c>
      <c r="P11" s="98"/>
      <c r="Q11" s="91" t="s">
        <v>4989</v>
      </c>
      <c r="R11" s="89" t="s">
        <v>4868</v>
      </c>
      <c r="S11" s="89"/>
      <c r="T11" s="91" t="s">
        <v>5405</v>
      </c>
      <c r="U11" s="89" t="s">
        <v>4868</v>
      </c>
      <c r="V11" s="98" t="s">
        <v>5429</v>
      </c>
      <c r="W11" s="91" t="s">
        <v>5389</v>
      </c>
      <c r="X11" s="89" t="s">
        <v>4868</v>
      </c>
      <c r="Y11" s="89"/>
      <c r="Z11" s="91" t="s">
        <v>4912</v>
      </c>
      <c r="AA11" s="89" t="s">
        <v>4868</v>
      </c>
      <c r="AC11" s="91" t="s">
        <v>5417</v>
      </c>
      <c r="AD11" s="89" t="s">
        <v>4868</v>
      </c>
    </row>
    <row r="12" spans="1:32">
      <c r="H12" s="91" t="s">
        <v>5010</v>
      </c>
      <c r="I12" s="89" t="s">
        <v>4868</v>
      </c>
      <c r="J12" s="98"/>
      <c r="K12" s="91" t="s">
        <v>7525</v>
      </c>
      <c r="L12" s="89" t="s">
        <v>4868</v>
      </c>
      <c r="M12" s="97"/>
      <c r="N12" s="88" t="s">
        <v>4877</v>
      </c>
      <c r="O12" s="89" t="s">
        <v>4868</v>
      </c>
      <c r="P12" s="98"/>
      <c r="Q12" s="91" t="s">
        <v>4959</v>
      </c>
      <c r="R12" s="89" t="s">
        <v>4868</v>
      </c>
      <c r="S12" s="89"/>
      <c r="T12" s="91" t="s">
        <v>5400</v>
      </c>
      <c r="U12" s="89" t="s">
        <v>4868</v>
      </c>
      <c r="V12" s="98"/>
      <c r="W12" s="91" t="s">
        <v>5390</v>
      </c>
      <c r="X12" s="89" t="s">
        <v>4868</v>
      </c>
      <c r="Y12" s="89"/>
      <c r="Z12" s="91" t="s">
        <v>5425</v>
      </c>
      <c r="AA12" s="89" t="s">
        <v>4868</v>
      </c>
      <c r="AC12" s="91" t="s">
        <v>5416</v>
      </c>
      <c r="AD12" s="89" t="s">
        <v>4868</v>
      </c>
    </row>
    <row r="13" spans="1:32">
      <c r="G13" s="98" t="s">
        <v>5376</v>
      </c>
      <c r="H13" s="91" t="s">
        <v>4990</v>
      </c>
      <c r="I13" s="89" t="s">
        <v>4868</v>
      </c>
      <c r="J13" s="98"/>
      <c r="K13" s="91" t="s">
        <v>5630</v>
      </c>
      <c r="L13" s="89" t="s">
        <v>4868</v>
      </c>
      <c r="M13" s="97"/>
      <c r="N13" s="88" t="s">
        <v>7850</v>
      </c>
      <c r="O13" s="89" t="s">
        <v>4868</v>
      </c>
      <c r="P13" s="98"/>
      <c r="Q13" s="91" t="s">
        <v>4960</v>
      </c>
      <c r="R13" s="89" t="s">
        <v>4868</v>
      </c>
      <c r="S13" s="89"/>
      <c r="T13" s="91" t="s">
        <v>5401</v>
      </c>
      <c r="U13" s="89" t="s">
        <v>4868</v>
      </c>
      <c r="V13" s="98"/>
      <c r="W13" s="91" t="s">
        <v>5391</v>
      </c>
      <c r="X13" s="89" t="s">
        <v>4868</v>
      </c>
      <c r="Y13" s="89"/>
      <c r="Z13" s="91" t="s">
        <v>4913</v>
      </c>
      <c r="AA13" s="89" t="s">
        <v>4868</v>
      </c>
      <c r="AC13" s="91" t="s">
        <v>5415</v>
      </c>
      <c r="AD13" s="89" t="s">
        <v>4868</v>
      </c>
    </row>
    <row r="14" spans="1:32">
      <c r="F14" s="89"/>
      <c r="G14" s="98"/>
      <c r="H14" s="91" t="s">
        <v>5014</v>
      </c>
      <c r="I14" s="89" t="s">
        <v>4868</v>
      </c>
      <c r="J14" s="98"/>
      <c r="K14" s="91" t="s">
        <v>7526</v>
      </c>
      <c r="L14" s="89" t="s">
        <v>4868</v>
      </c>
      <c r="M14" s="97"/>
      <c r="N14" s="88" t="s">
        <v>4878</v>
      </c>
      <c r="O14" s="89" t="s">
        <v>4868</v>
      </c>
      <c r="P14" s="98"/>
      <c r="Q14" s="91" t="s">
        <v>4961</v>
      </c>
      <c r="R14" s="89" t="s">
        <v>4868</v>
      </c>
      <c r="S14" s="89"/>
      <c r="T14" s="91" t="s">
        <v>5404</v>
      </c>
      <c r="U14" s="89" t="s">
        <v>4868</v>
      </c>
      <c r="V14" s="98"/>
      <c r="W14" s="91" t="s">
        <v>5392</v>
      </c>
      <c r="X14" s="89" t="s">
        <v>4868</v>
      </c>
      <c r="Y14" s="89"/>
      <c r="Z14" s="91" t="s">
        <v>4914</v>
      </c>
      <c r="AA14" s="89" t="s">
        <v>4868</v>
      </c>
      <c r="AC14" s="91" t="s">
        <v>4925</v>
      </c>
      <c r="AD14" s="89" t="s">
        <v>4868</v>
      </c>
    </row>
    <row r="15" spans="1:32">
      <c r="G15" s="98"/>
      <c r="H15" s="91" t="s">
        <v>5015</v>
      </c>
      <c r="I15" s="89" t="s">
        <v>4868</v>
      </c>
      <c r="J15" s="98"/>
      <c r="K15" s="91" t="s">
        <v>7528</v>
      </c>
      <c r="L15" s="89" t="s">
        <v>4868</v>
      </c>
      <c r="M15" s="97"/>
      <c r="N15" s="88" t="s">
        <v>4879</v>
      </c>
      <c r="O15" s="89" t="s">
        <v>4868</v>
      </c>
      <c r="P15" s="98"/>
      <c r="Q15" s="91" t="s">
        <v>4962</v>
      </c>
      <c r="R15" s="89" t="s">
        <v>4868</v>
      </c>
      <c r="S15" s="89"/>
      <c r="T15" s="91" t="s">
        <v>5402</v>
      </c>
      <c r="U15" s="89" t="s">
        <v>4868</v>
      </c>
      <c r="V15" s="98"/>
      <c r="W15" s="91" t="s">
        <v>5393</v>
      </c>
      <c r="X15" s="89" t="s">
        <v>4868</v>
      </c>
      <c r="Y15" s="89"/>
      <c r="Z15" s="91" t="s">
        <v>4806</v>
      </c>
      <c r="AA15" s="89" t="s">
        <v>4868</v>
      </c>
      <c r="AC15" s="91" t="s">
        <v>4926</v>
      </c>
      <c r="AD15" s="89" t="s">
        <v>4868</v>
      </c>
    </row>
    <row r="16" spans="1:32">
      <c r="G16" s="98"/>
      <c r="H16" s="91" t="s">
        <v>5016</v>
      </c>
      <c r="I16" s="89" t="s">
        <v>4868</v>
      </c>
      <c r="J16" s="98"/>
      <c r="K16" s="91" t="s">
        <v>4980</v>
      </c>
      <c r="L16" s="89" t="s">
        <v>4868</v>
      </c>
      <c r="M16" s="97"/>
      <c r="N16" s="88" t="s">
        <v>4880</v>
      </c>
      <c r="O16" s="89" t="s">
        <v>4868</v>
      </c>
      <c r="P16" s="98"/>
      <c r="Q16" s="91" t="s">
        <v>4963</v>
      </c>
      <c r="R16" s="89" t="s">
        <v>4868</v>
      </c>
      <c r="S16" s="89"/>
      <c r="T16" s="91" t="s">
        <v>5403</v>
      </c>
      <c r="U16" s="89" t="s">
        <v>4868</v>
      </c>
      <c r="V16" s="98"/>
      <c r="W16" s="91" t="s">
        <v>5394</v>
      </c>
      <c r="X16" s="89" t="s">
        <v>4868</v>
      </c>
      <c r="Y16" s="89"/>
      <c r="Z16" s="91" t="s">
        <v>7414</v>
      </c>
      <c r="AA16" s="89" t="s">
        <v>4868</v>
      </c>
      <c r="AC16" s="91" t="s">
        <v>4927</v>
      </c>
      <c r="AD16" s="89" t="s">
        <v>4868</v>
      </c>
    </row>
    <row r="17" spans="5:30">
      <c r="E17" s="91"/>
      <c r="G17" s="98"/>
      <c r="H17" s="91" t="s">
        <v>5102</v>
      </c>
      <c r="I17" s="89" t="s">
        <v>4868</v>
      </c>
      <c r="J17" s="98"/>
      <c r="K17" s="91" t="s">
        <v>4981</v>
      </c>
      <c r="L17" s="89" t="s">
        <v>4868</v>
      </c>
      <c r="M17" s="97"/>
      <c r="N17" s="88" t="s">
        <v>4881</v>
      </c>
      <c r="O17" s="89" t="s">
        <v>4868</v>
      </c>
      <c r="P17" s="98"/>
      <c r="Q17" s="91" t="s">
        <v>5251</v>
      </c>
      <c r="R17" s="89" t="s">
        <v>4868</v>
      </c>
      <c r="S17" s="89"/>
      <c r="T17" s="91" t="s">
        <v>5407</v>
      </c>
      <c r="U17" s="89" t="s">
        <v>4868</v>
      </c>
      <c r="V17" s="89"/>
      <c r="W17" s="89"/>
      <c r="X17" s="89">
        <f>COUNTIF($X2:$X16,"否")</f>
        <v>0</v>
      </c>
      <c r="Y17" s="89"/>
      <c r="Z17" s="91" t="s">
        <v>7415</v>
      </c>
      <c r="AA17" s="89" t="s">
        <v>4868</v>
      </c>
      <c r="AC17" s="91" t="s">
        <v>4928</v>
      </c>
      <c r="AD17" s="89" t="s">
        <v>4868</v>
      </c>
    </row>
    <row r="18" spans="5:30">
      <c r="G18" s="98"/>
      <c r="H18" s="91" t="s">
        <v>5019</v>
      </c>
      <c r="I18" s="89" t="s">
        <v>4868</v>
      </c>
      <c r="J18" s="98"/>
      <c r="K18" s="91" t="s">
        <v>4982</v>
      </c>
      <c r="L18" s="89" t="s">
        <v>4868</v>
      </c>
      <c r="M18" s="97"/>
      <c r="N18" s="88" t="s">
        <v>8251</v>
      </c>
      <c r="O18" s="89" t="s">
        <v>4868</v>
      </c>
      <c r="P18" s="98"/>
      <c r="Q18" s="91" t="s">
        <v>4964</v>
      </c>
      <c r="R18" s="89" t="s">
        <v>4868</v>
      </c>
      <c r="S18" s="89"/>
      <c r="T18" s="91" t="s">
        <v>5408</v>
      </c>
      <c r="U18" s="89" t="s">
        <v>4868</v>
      </c>
      <c r="V18" s="89"/>
      <c r="W18" s="89"/>
      <c r="X18" s="89"/>
      <c r="Y18" s="89"/>
      <c r="Z18" s="91" t="s">
        <v>7416</v>
      </c>
      <c r="AA18" s="89" t="s">
        <v>4868</v>
      </c>
      <c r="AC18" s="91" t="s">
        <v>4929</v>
      </c>
      <c r="AD18" s="89" t="s">
        <v>4868</v>
      </c>
    </row>
    <row r="19" spans="5:30">
      <c r="G19" s="98"/>
      <c r="H19" s="91" t="s">
        <v>7619</v>
      </c>
      <c r="I19" s="89" t="s">
        <v>4868</v>
      </c>
      <c r="J19" s="98"/>
      <c r="K19" s="91" t="s">
        <v>4903</v>
      </c>
      <c r="L19" s="89" t="s">
        <v>4868</v>
      </c>
      <c r="M19" s="97"/>
      <c r="N19" s="88" t="s">
        <v>7671</v>
      </c>
      <c r="O19" s="89" t="s">
        <v>4868</v>
      </c>
      <c r="P19" s="98"/>
      <c r="Q19" s="91" t="s">
        <v>4965</v>
      </c>
      <c r="R19" s="89" t="s">
        <v>4868</v>
      </c>
      <c r="S19" s="89"/>
      <c r="T19" s="91" t="s">
        <v>5409</v>
      </c>
      <c r="U19" s="89" t="s">
        <v>4868</v>
      </c>
      <c r="V19" s="89"/>
      <c r="W19" s="89"/>
      <c r="X19" s="89"/>
      <c r="Y19" s="89"/>
      <c r="Z19" s="91" t="s">
        <v>7417</v>
      </c>
      <c r="AA19" s="89" t="s">
        <v>4868</v>
      </c>
      <c r="AC19" s="91" t="s">
        <v>4930</v>
      </c>
      <c r="AD19" s="89" t="s">
        <v>4868</v>
      </c>
    </row>
    <row r="20" spans="5:30">
      <c r="G20" s="98"/>
      <c r="H20" s="91" t="s">
        <v>5024</v>
      </c>
      <c r="I20" s="89" t="s">
        <v>4868</v>
      </c>
      <c r="J20" s="98"/>
      <c r="K20" s="91" t="s">
        <v>4849</v>
      </c>
      <c r="L20" s="89" t="s">
        <v>4868</v>
      </c>
      <c r="M20" s="97"/>
      <c r="N20" s="88" t="s">
        <v>4882</v>
      </c>
      <c r="O20" s="89" t="s">
        <v>4868</v>
      </c>
      <c r="P20" s="98"/>
      <c r="Q20" s="91" t="s">
        <v>5611</v>
      </c>
      <c r="R20" s="89" t="s">
        <v>4868</v>
      </c>
      <c r="S20" s="89"/>
      <c r="T20" s="91" t="s">
        <v>5411</v>
      </c>
      <c r="U20" s="89" t="s">
        <v>4868</v>
      </c>
      <c r="V20" s="89"/>
      <c r="W20" s="89"/>
      <c r="X20" s="89"/>
      <c r="Y20" s="89"/>
      <c r="Z20" s="91" t="s">
        <v>7418</v>
      </c>
      <c r="AA20" s="89" t="s">
        <v>4868</v>
      </c>
      <c r="AC20" s="91" t="s">
        <v>4931</v>
      </c>
      <c r="AD20" s="89" t="s">
        <v>4868</v>
      </c>
    </row>
    <row r="21" spans="5:30">
      <c r="G21" s="98"/>
      <c r="H21" s="91" t="s">
        <v>5020</v>
      </c>
      <c r="I21" s="89" t="s">
        <v>4868</v>
      </c>
      <c r="J21" s="98"/>
      <c r="K21" s="91" t="s">
        <v>4904</v>
      </c>
      <c r="L21" s="89" t="s">
        <v>4868</v>
      </c>
      <c r="M21" s="97"/>
      <c r="N21" s="88" t="s">
        <v>4883</v>
      </c>
      <c r="O21" s="89" t="s">
        <v>4868</v>
      </c>
      <c r="P21" s="90"/>
      <c r="Q21" s="91" t="s">
        <v>5631</v>
      </c>
      <c r="R21" s="89" t="s">
        <v>4868</v>
      </c>
      <c r="S21" s="89"/>
      <c r="T21" s="91" t="s">
        <v>5412</v>
      </c>
      <c r="U21" s="89" t="s">
        <v>4868</v>
      </c>
      <c r="V21" s="89"/>
      <c r="W21" s="89"/>
      <c r="X21" s="89"/>
      <c r="Y21" s="89"/>
      <c r="Z21" s="91" t="s">
        <v>4915</v>
      </c>
      <c r="AA21" s="89" t="s">
        <v>4868</v>
      </c>
      <c r="AC21" s="91" t="s">
        <v>4932</v>
      </c>
      <c r="AD21" s="89" t="s">
        <v>4868</v>
      </c>
    </row>
    <row r="22" spans="5:30">
      <c r="G22" s="98"/>
      <c r="H22" s="91" t="s">
        <v>5017</v>
      </c>
      <c r="I22" s="89" t="s">
        <v>4868</v>
      </c>
      <c r="J22" s="98"/>
      <c r="K22" s="91" t="s">
        <v>4905</v>
      </c>
      <c r="L22" s="89" t="s">
        <v>4868</v>
      </c>
      <c r="M22" s="97"/>
      <c r="N22" s="88" t="s">
        <v>4885</v>
      </c>
      <c r="O22" s="89" t="s">
        <v>4868</v>
      </c>
      <c r="P22" s="90"/>
      <c r="Q22" s="91" t="s">
        <v>4966</v>
      </c>
      <c r="R22" s="89" t="s">
        <v>4868</v>
      </c>
      <c r="S22" s="89"/>
      <c r="T22" s="91" t="s">
        <v>5413</v>
      </c>
      <c r="U22" s="89" t="s">
        <v>4868</v>
      </c>
      <c r="V22" s="89"/>
      <c r="W22" s="89"/>
      <c r="X22" s="89"/>
      <c r="Y22" s="89"/>
      <c r="Z22" s="91" t="s">
        <v>7419</v>
      </c>
      <c r="AA22" s="89" t="s">
        <v>4868</v>
      </c>
      <c r="AC22" s="91" t="s">
        <v>4933</v>
      </c>
      <c r="AD22" s="89" t="s">
        <v>4868</v>
      </c>
    </row>
    <row r="23" spans="5:30">
      <c r="G23" s="98"/>
      <c r="H23" s="91" t="s">
        <v>5018</v>
      </c>
      <c r="I23" s="89" t="s">
        <v>4868</v>
      </c>
      <c r="J23" s="98"/>
      <c r="K23" s="91" t="s">
        <v>4906</v>
      </c>
      <c r="L23" s="89" t="s">
        <v>4868</v>
      </c>
      <c r="M23" s="97"/>
      <c r="N23" s="88" t="s">
        <v>4886</v>
      </c>
      <c r="O23" s="89" t="s">
        <v>4868</v>
      </c>
      <c r="P23" s="90"/>
      <c r="Q23" s="91" t="s">
        <v>4967</v>
      </c>
      <c r="R23" s="89" t="s">
        <v>4868</v>
      </c>
      <c r="S23" s="89"/>
      <c r="T23" s="91" t="s">
        <v>5410</v>
      </c>
      <c r="U23" s="89" t="s">
        <v>4868</v>
      </c>
      <c r="V23" s="89"/>
      <c r="W23" s="89"/>
      <c r="X23" s="89"/>
      <c r="Y23" s="89"/>
      <c r="Z23" s="91" t="s">
        <v>7420</v>
      </c>
      <c r="AA23" s="89" t="s">
        <v>4868</v>
      </c>
      <c r="AC23" s="91" t="s">
        <v>4934</v>
      </c>
      <c r="AD23" s="89" t="s">
        <v>4868</v>
      </c>
    </row>
    <row r="24" spans="5:30">
      <c r="G24" s="98" t="s">
        <v>5375</v>
      </c>
      <c r="H24" s="91" t="s">
        <v>5023</v>
      </c>
      <c r="I24" s="89" t="s">
        <v>4868</v>
      </c>
      <c r="J24" s="98"/>
      <c r="K24" s="91" t="s">
        <v>4907</v>
      </c>
      <c r="L24" s="89" t="s">
        <v>4868</v>
      </c>
      <c r="M24" s="97"/>
      <c r="N24" s="88" t="s">
        <v>4887</v>
      </c>
      <c r="O24" s="89" t="s">
        <v>4868</v>
      </c>
      <c r="P24" s="90"/>
      <c r="Q24" s="91" t="s">
        <v>4968</v>
      </c>
      <c r="R24" s="89" t="s">
        <v>4868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4916</v>
      </c>
      <c r="AA24" s="89" t="s">
        <v>4868</v>
      </c>
      <c r="AC24" s="91" t="s">
        <v>4935</v>
      </c>
      <c r="AD24" s="89" t="s">
        <v>4868</v>
      </c>
    </row>
    <row r="25" spans="5:30">
      <c r="G25" s="98"/>
      <c r="H25" s="91" t="s">
        <v>7700</v>
      </c>
      <c r="I25" s="89" t="s">
        <v>4868</v>
      </c>
      <c r="J25" s="98"/>
      <c r="K25" s="91" t="s">
        <v>4983</v>
      </c>
      <c r="L25" s="89" t="s">
        <v>4868</v>
      </c>
      <c r="M25" s="97"/>
      <c r="N25" s="88" t="s">
        <v>7601</v>
      </c>
      <c r="O25" s="89" t="s">
        <v>4868</v>
      </c>
      <c r="P25" s="90"/>
      <c r="Q25" s="91" t="s">
        <v>4969</v>
      </c>
      <c r="R25" s="89" t="s">
        <v>4868</v>
      </c>
      <c r="S25" s="89"/>
      <c r="T25" s="91"/>
      <c r="U25" s="89"/>
      <c r="V25" s="89"/>
      <c r="W25" s="89"/>
      <c r="X25" s="89"/>
      <c r="Y25" s="89"/>
      <c r="Z25" s="91" t="s">
        <v>7421</v>
      </c>
      <c r="AA25" s="89" t="s">
        <v>4868</v>
      </c>
      <c r="AC25" s="91" t="s">
        <v>4936</v>
      </c>
      <c r="AD25" s="89" t="s">
        <v>4868</v>
      </c>
    </row>
    <row r="26" spans="5:30">
      <c r="G26" s="98"/>
      <c r="H26" s="91" t="s">
        <v>5025</v>
      </c>
      <c r="I26" s="89" t="s">
        <v>4868</v>
      </c>
      <c r="L26" s="79">
        <f>COUNTIF($L2:$L25,"否")</f>
        <v>0</v>
      </c>
      <c r="M26" s="97"/>
      <c r="N26" s="88" t="s">
        <v>4888</v>
      </c>
      <c r="O26" s="89" t="s">
        <v>4868</v>
      </c>
      <c r="P26" s="90"/>
      <c r="Q26" s="91" t="s">
        <v>5612</v>
      </c>
      <c r="R26" s="89" t="s">
        <v>4868</v>
      </c>
      <c r="S26" s="89"/>
      <c r="T26" s="91"/>
      <c r="U26" s="89"/>
      <c r="V26" s="89"/>
      <c r="W26" s="89"/>
      <c r="X26" s="89"/>
      <c r="Y26" s="89"/>
      <c r="Z26" s="91" t="s">
        <v>7422</v>
      </c>
      <c r="AA26" s="89" t="s">
        <v>4868</v>
      </c>
      <c r="AC26" s="91" t="s">
        <v>4937</v>
      </c>
      <c r="AD26" s="89" t="s">
        <v>4868</v>
      </c>
    </row>
    <row r="27" spans="5:30">
      <c r="G27" s="98"/>
      <c r="H27" s="91" t="s">
        <v>7618</v>
      </c>
      <c r="I27" s="89" t="s">
        <v>4868</v>
      </c>
      <c r="M27" s="97"/>
      <c r="N27" s="88" t="s">
        <v>4889</v>
      </c>
      <c r="O27" s="89" t="s">
        <v>4868</v>
      </c>
      <c r="P27" s="90"/>
      <c r="Q27" s="91" t="s">
        <v>4970</v>
      </c>
      <c r="R27" s="89" t="s">
        <v>4868</v>
      </c>
      <c r="S27" s="89"/>
      <c r="T27" s="91"/>
      <c r="U27" s="89"/>
      <c r="V27" s="89"/>
      <c r="W27" s="89"/>
      <c r="X27" s="89"/>
      <c r="Y27" s="89"/>
      <c r="Z27" s="91" t="s">
        <v>7423</v>
      </c>
      <c r="AA27" s="89" t="s">
        <v>4868</v>
      </c>
      <c r="AC27" s="91" t="s">
        <v>5424</v>
      </c>
      <c r="AD27" s="89" t="s">
        <v>4868</v>
      </c>
    </row>
    <row r="28" spans="5:30">
      <c r="G28" s="98"/>
      <c r="H28" s="91" t="s">
        <v>5022</v>
      </c>
      <c r="I28" s="89" t="s">
        <v>4868</v>
      </c>
      <c r="M28" s="97"/>
      <c r="N28" s="88" t="s">
        <v>4809</v>
      </c>
      <c r="O28" s="89" t="s">
        <v>4868</v>
      </c>
      <c r="P28" s="90"/>
      <c r="Q28" s="91" t="s">
        <v>5613</v>
      </c>
      <c r="R28" s="89" t="s">
        <v>4868</v>
      </c>
      <c r="S28" s="89"/>
      <c r="T28" s="91"/>
      <c r="U28" s="89"/>
      <c r="V28" s="89"/>
      <c r="W28" s="89"/>
      <c r="X28" s="89"/>
      <c r="Y28" s="89"/>
      <c r="Z28" s="91" t="s">
        <v>7424</v>
      </c>
      <c r="AA28" s="89" t="s">
        <v>4868</v>
      </c>
      <c r="AC28" s="91" t="s">
        <v>4938</v>
      </c>
      <c r="AD28" s="89" t="s">
        <v>4868</v>
      </c>
    </row>
    <row r="29" spans="5:30">
      <c r="G29" s="98"/>
      <c r="H29" s="91" t="s">
        <v>4992</v>
      </c>
      <c r="I29" s="89" t="s">
        <v>4868</v>
      </c>
      <c r="M29" s="97"/>
      <c r="N29" s="88" t="s">
        <v>4890</v>
      </c>
      <c r="O29" s="89" t="s">
        <v>4868</v>
      </c>
      <c r="P29" s="90"/>
      <c r="Q29" s="91" t="s">
        <v>4971</v>
      </c>
      <c r="R29" s="89" t="s">
        <v>4868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4939</v>
      </c>
      <c r="AD29" s="89" t="s">
        <v>4868</v>
      </c>
    </row>
    <row r="30" spans="5:30">
      <c r="G30" s="98"/>
      <c r="H30" s="91" t="s">
        <v>4993</v>
      </c>
      <c r="I30" s="89" t="s">
        <v>4868</v>
      </c>
      <c r="M30" s="97"/>
      <c r="N30" s="88" t="s">
        <v>4891</v>
      </c>
      <c r="O30" s="89" t="s">
        <v>4868</v>
      </c>
      <c r="P30" s="90"/>
      <c r="Q30" s="91" t="s">
        <v>4972</v>
      </c>
      <c r="R30" s="89" t="s">
        <v>4868</v>
      </c>
      <c r="S30" s="89"/>
      <c r="T30" s="91"/>
      <c r="U30" s="89"/>
      <c r="V30" s="89"/>
      <c r="W30" s="89"/>
      <c r="X30" s="89"/>
      <c r="Y30" s="89"/>
      <c r="AC30" s="91" t="s">
        <v>4940</v>
      </c>
      <c r="AD30" s="89" t="s">
        <v>4868</v>
      </c>
    </row>
    <row r="31" spans="5:30">
      <c r="G31" s="98"/>
      <c r="H31" s="91" t="s">
        <v>4994</v>
      </c>
      <c r="I31" s="89" t="s">
        <v>4868</v>
      </c>
      <c r="M31" s="97"/>
      <c r="N31" s="88" t="s">
        <v>4843</v>
      </c>
      <c r="O31" s="89" t="s">
        <v>4868</v>
      </c>
      <c r="P31" s="90"/>
      <c r="Q31" s="91" t="s">
        <v>8000</v>
      </c>
      <c r="R31" s="89" t="s">
        <v>4868</v>
      </c>
      <c r="S31" s="89"/>
      <c r="T31" s="91"/>
      <c r="U31" s="89"/>
      <c r="V31" s="89"/>
      <c r="W31" s="89"/>
      <c r="X31" s="89"/>
      <c r="Y31" s="89"/>
      <c r="AC31" s="91" t="s">
        <v>4941</v>
      </c>
      <c r="AD31" s="89" t="s">
        <v>4868</v>
      </c>
    </row>
    <row r="32" spans="5:30">
      <c r="G32" s="98"/>
      <c r="H32" s="91" t="s">
        <v>5026</v>
      </c>
      <c r="I32" s="89" t="s">
        <v>4868</v>
      </c>
      <c r="M32" s="97"/>
      <c r="N32" s="88" t="s">
        <v>4892</v>
      </c>
      <c r="O32" s="89" t="s">
        <v>4868</v>
      </c>
      <c r="P32" s="90"/>
      <c r="Q32" s="91" t="s">
        <v>5673</v>
      </c>
      <c r="R32" s="89" t="s">
        <v>4868</v>
      </c>
      <c r="S32" s="89"/>
      <c r="T32" s="91"/>
      <c r="U32" s="89"/>
      <c r="V32" s="89"/>
      <c r="W32" s="89"/>
      <c r="X32" s="89"/>
      <c r="Y32" s="89"/>
      <c r="AC32" s="91" t="s">
        <v>4942</v>
      </c>
      <c r="AD32" s="89" t="s">
        <v>4868</v>
      </c>
    </row>
    <row r="33" spans="7:30">
      <c r="G33" s="98"/>
      <c r="H33" s="91" t="s">
        <v>7617</v>
      </c>
      <c r="I33" s="89" t="s">
        <v>4868</v>
      </c>
      <c r="N33" s="88" t="s">
        <v>4893</v>
      </c>
      <c r="O33" s="89" t="s">
        <v>4868</v>
      </c>
      <c r="P33" s="90"/>
      <c r="Q33" s="91" t="s">
        <v>4973</v>
      </c>
      <c r="R33" s="89" t="s">
        <v>4868</v>
      </c>
      <c r="S33" s="89"/>
      <c r="T33" s="91"/>
      <c r="U33" s="89"/>
      <c r="V33" s="89"/>
      <c r="W33" s="89"/>
      <c r="X33" s="89"/>
      <c r="Y33" s="89"/>
      <c r="AC33" s="91" t="s">
        <v>4943</v>
      </c>
      <c r="AD33" s="89" t="s">
        <v>4868</v>
      </c>
    </row>
    <row r="34" spans="7:30">
      <c r="G34" s="98"/>
      <c r="H34" s="91" t="s">
        <v>5021</v>
      </c>
      <c r="I34" s="89" t="s">
        <v>4868</v>
      </c>
      <c r="M34" s="97" t="s">
        <v>5034</v>
      </c>
      <c r="N34" s="88" t="s">
        <v>4898</v>
      </c>
      <c r="O34" s="89" t="s">
        <v>4868</v>
      </c>
      <c r="P34" s="90"/>
      <c r="Q34" s="91" t="s">
        <v>4974</v>
      </c>
      <c r="R34" s="89" t="s">
        <v>4868</v>
      </c>
      <c r="S34" s="89"/>
      <c r="T34" s="91"/>
      <c r="U34" s="89"/>
      <c r="V34" s="89"/>
      <c r="W34" s="89"/>
      <c r="X34" s="89"/>
      <c r="Y34" s="89"/>
      <c r="AC34" s="91" t="s">
        <v>4944</v>
      </c>
      <c r="AD34" s="89" t="s">
        <v>4868</v>
      </c>
    </row>
    <row r="35" spans="7:30">
      <c r="I35" s="79">
        <f>COUNTIF($I2:$I34,"否")</f>
        <v>0</v>
      </c>
      <c r="M35" s="97"/>
      <c r="N35" s="88" t="s">
        <v>4899</v>
      </c>
      <c r="O35" s="89" t="s">
        <v>4868</v>
      </c>
      <c r="P35" s="90"/>
      <c r="Q35" s="91" t="s">
        <v>4975</v>
      </c>
      <c r="R35" s="89" t="s">
        <v>4868</v>
      </c>
      <c r="S35" s="89"/>
      <c r="T35" s="91"/>
      <c r="U35" s="89"/>
      <c r="V35" s="89"/>
      <c r="W35" s="89"/>
      <c r="X35" s="89"/>
      <c r="Y35" s="89"/>
      <c r="AC35" s="91" t="s">
        <v>4945</v>
      </c>
      <c r="AD35" s="89" t="s">
        <v>4868</v>
      </c>
    </row>
    <row r="36" spans="7:30">
      <c r="M36" s="97"/>
      <c r="N36" s="88" t="s">
        <v>4900</v>
      </c>
      <c r="O36" s="89" t="s">
        <v>4868</v>
      </c>
      <c r="P36" s="90"/>
      <c r="Q36" s="91" t="s">
        <v>4976</v>
      </c>
      <c r="R36" s="89" t="s">
        <v>4868</v>
      </c>
      <c r="S36" s="89"/>
      <c r="T36" s="91"/>
      <c r="U36" s="89"/>
      <c r="V36" s="89"/>
      <c r="W36" s="89"/>
      <c r="X36" s="89"/>
      <c r="Y36" s="89"/>
      <c r="AC36" s="91" t="s">
        <v>4946</v>
      </c>
      <c r="AD36" s="89" t="s">
        <v>4868</v>
      </c>
    </row>
    <row r="37" spans="7:30">
      <c r="M37" s="97"/>
      <c r="N37" s="88" t="s">
        <v>4894</v>
      </c>
      <c r="O37" s="89" t="s">
        <v>4868</v>
      </c>
      <c r="P37" s="90"/>
      <c r="Q37" s="91" t="s">
        <v>5118</v>
      </c>
      <c r="R37" s="89" t="s">
        <v>4868</v>
      </c>
      <c r="S37" s="89"/>
      <c r="T37" s="91"/>
      <c r="U37" s="89"/>
      <c r="V37" s="89"/>
      <c r="W37" s="89"/>
      <c r="X37" s="89"/>
      <c r="Y37" s="89"/>
      <c r="AC37" s="91" t="s">
        <v>4947</v>
      </c>
      <c r="AD37" s="89" t="s">
        <v>4868</v>
      </c>
    </row>
    <row r="38" spans="7:30">
      <c r="M38" s="97"/>
      <c r="N38" s="88" t="s">
        <v>4895</v>
      </c>
      <c r="O38" s="89" t="s">
        <v>4868</v>
      </c>
      <c r="Q38" s="91" t="s">
        <v>5350</v>
      </c>
      <c r="R38" s="89" t="s">
        <v>4868</v>
      </c>
      <c r="S38" s="89"/>
      <c r="T38" s="91"/>
      <c r="AC38" s="91" t="s">
        <v>4948</v>
      </c>
      <c r="AD38" s="89" t="s">
        <v>4868</v>
      </c>
    </row>
    <row r="39" spans="7:30">
      <c r="O39" s="93">
        <f>COUNTIF($O2:$O38,"否")</f>
        <v>0</v>
      </c>
      <c r="Q39" s="91" t="s">
        <v>5351</v>
      </c>
      <c r="R39" s="89" t="s">
        <v>4868</v>
      </c>
      <c r="S39" s="89"/>
      <c r="T39" s="91"/>
      <c r="AC39" s="91" t="s">
        <v>4949</v>
      </c>
      <c r="AD39" s="89" t="s">
        <v>4868</v>
      </c>
    </row>
    <row r="40" spans="7:30">
      <c r="Q40" s="91" t="s">
        <v>5352</v>
      </c>
      <c r="R40" s="89" t="s">
        <v>4868</v>
      </c>
      <c r="S40" s="89"/>
      <c r="T40" s="91"/>
      <c r="AC40" s="91" t="s">
        <v>4950</v>
      </c>
      <c r="AD40" s="89" t="s">
        <v>4868</v>
      </c>
    </row>
    <row r="41" spans="7:30">
      <c r="Q41" s="91" t="s">
        <v>5353</v>
      </c>
      <c r="R41" s="89" t="s">
        <v>4868</v>
      </c>
      <c r="S41" s="89"/>
      <c r="T41" s="91"/>
      <c r="AC41" s="91" t="s">
        <v>4951</v>
      </c>
      <c r="AD41" s="89" t="s">
        <v>4868</v>
      </c>
    </row>
    <row r="42" spans="7:30">
      <c r="Q42" s="91" t="s">
        <v>5354</v>
      </c>
      <c r="R42" s="89" t="s">
        <v>4868</v>
      </c>
      <c r="S42" s="89"/>
      <c r="T42" s="91"/>
      <c r="AD42" s="79">
        <f>COUNTIF($AD2:$AD41,"否")</f>
        <v>0</v>
      </c>
    </row>
    <row r="43" spans="7:30">
      <c r="Q43" s="91" t="s">
        <v>7937</v>
      </c>
      <c r="R43" s="89" t="s">
        <v>4868</v>
      </c>
      <c r="S43" s="89"/>
      <c r="T43" s="91"/>
    </row>
    <row r="44" spans="7:30">
      <c r="Q44" s="91" t="s">
        <v>5355</v>
      </c>
      <c r="R44" s="89" t="s">
        <v>4868</v>
      </c>
      <c r="S44" s="89"/>
      <c r="T44" s="91"/>
    </row>
    <row r="45" spans="7:30">
      <c r="Q45" s="91" t="s">
        <v>5356</v>
      </c>
      <c r="R45" s="89" t="s">
        <v>4868</v>
      </c>
      <c r="S45" s="89"/>
      <c r="T45" s="91"/>
    </row>
    <row r="46" spans="7:30">
      <c r="Q46" s="91" t="s">
        <v>5357</v>
      </c>
      <c r="R46" s="89" t="s">
        <v>4868</v>
      </c>
      <c r="S46" s="89"/>
      <c r="T46" s="91"/>
    </row>
    <row r="47" spans="7:30">
      <c r="Q47" s="91" t="s">
        <v>5358</v>
      </c>
      <c r="R47" s="89" t="s">
        <v>4868</v>
      </c>
      <c r="S47" s="89"/>
      <c r="T47" s="91"/>
    </row>
    <row r="48" spans="7:30">
      <c r="Q48" s="91" t="s">
        <v>5359</v>
      </c>
      <c r="R48" s="89" t="s">
        <v>4868</v>
      </c>
      <c r="S48" s="89"/>
      <c r="T48" s="91"/>
    </row>
    <row r="49" spans="17:20">
      <c r="Q49" s="91" t="s">
        <v>5360</v>
      </c>
      <c r="R49" s="89" t="s">
        <v>4868</v>
      </c>
      <c r="S49" s="89"/>
      <c r="T49" s="91"/>
    </row>
    <row r="50" spans="17:20">
      <c r="Q50" s="91" t="s">
        <v>5361</v>
      </c>
      <c r="R50" s="89" t="s">
        <v>4868</v>
      </c>
      <c r="S50" s="89"/>
      <c r="T50" s="91"/>
    </row>
    <row r="51" spans="17:20">
      <c r="Q51" s="91" t="s">
        <v>5362</v>
      </c>
      <c r="R51" s="89" t="s">
        <v>4868</v>
      </c>
      <c r="S51" s="89"/>
      <c r="T51" s="91"/>
    </row>
    <row r="52" spans="17:20">
      <c r="Q52" s="91" t="s">
        <v>5363</v>
      </c>
      <c r="R52" s="89" t="s">
        <v>4868</v>
      </c>
      <c r="S52" s="89"/>
      <c r="T52" s="91"/>
    </row>
    <row r="53" spans="17:20">
      <c r="Q53" s="91" t="s">
        <v>5364</v>
      </c>
      <c r="R53" s="89" t="s">
        <v>4868</v>
      </c>
      <c r="S53" s="89"/>
      <c r="T53" s="91"/>
    </row>
    <row r="54" spans="17:20">
      <c r="Q54" s="91" t="s">
        <v>5365</v>
      </c>
      <c r="R54" s="89" t="s">
        <v>4868</v>
      </c>
      <c r="S54" s="89"/>
      <c r="T54" s="91"/>
    </row>
    <row r="55" spans="17:20">
      <c r="Q55" s="91" t="s">
        <v>5366</v>
      </c>
      <c r="R55" s="89" t="s">
        <v>4868</v>
      </c>
      <c r="S55" s="89"/>
      <c r="T55" s="91"/>
    </row>
    <row r="56" spans="17:20">
      <c r="Q56" s="91" t="s">
        <v>5610</v>
      </c>
      <c r="R56" s="89" t="s">
        <v>4868</v>
      </c>
      <c r="S56" s="89"/>
      <c r="T56" s="91"/>
    </row>
    <row r="57" spans="17:20">
      <c r="Q57" s="91" t="s">
        <v>5367</v>
      </c>
      <c r="R57" s="89" t="s">
        <v>4868</v>
      </c>
      <c r="S57" s="89"/>
      <c r="T57" s="91"/>
    </row>
    <row r="58" spans="17:20">
      <c r="Q58" s="91" t="s">
        <v>5368</v>
      </c>
      <c r="R58" s="89" t="s">
        <v>4868</v>
      </c>
      <c r="S58" s="89"/>
      <c r="T58" s="91"/>
    </row>
    <row r="59" spans="17:20">
      <c r="Q59" s="91" t="s">
        <v>7580</v>
      </c>
      <c r="R59" s="89" t="s">
        <v>4868</v>
      </c>
      <c r="S59" s="89"/>
      <c r="T59" s="91"/>
    </row>
    <row r="60" spans="17:20">
      <c r="Q60" s="91" t="s">
        <v>5369</v>
      </c>
      <c r="R60" s="89" t="s">
        <v>4868</v>
      </c>
      <c r="S60" s="89"/>
      <c r="T60" s="91"/>
    </row>
    <row r="61" spans="17:20">
      <c r="Q61" s="91" t="s">
        <v>5370</v>
      </c>
      <c r="R61" s="89" t="s">
        <v>4868</v>
      </c>
      <c r="S61" s="89"/>
      <c r="T61" s="91"/>
    </row>
    <row r="62" spans="17:20">
      <c r="Q62" s="91" t="s">
        <v>5371</v>
      </c>
      <c r="R62" s="89" t="s">
        <v>4868</v>
      </c>
      <c r="S62" s="89"/>
      <c r="T62" s="91"/>
    </row>
    <row r="63" spans="17:20">
      <c r="Q63" s="91" t="s">
        <v>5372</v>
      </c>
      <c r="R63" s="89" t="s">
        <v>4868</v>
      </c>
      <c r="S63" s="89"/>
      <c r="T63" s="91"/>
    </row>
    <row r="64" spans="17:20">
      <c r="Q64" s="91" t="s">
        <v>5373</v>
      </c>
      <c r="R64" s="89" t="s">
        <v>4868</v>
      </c>
      <c r="S64" s="89"/>
      <c r="T64" s="91"/>
    </row>
    <row r="65" spans="17:20">
      <c r="Q65" s="91" t="s">
        <v>5374</v>
      </c>
      <c r="R65" s="89" t="s">
        <v>4868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8558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8374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8375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8376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8453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4663</v>
      </c>
      <c r="D11" s="50" t="s">
        <v>4152</v>
      </c>
    </row>
    <row r="12" spans="1:4" ht="20.100000000000001" customHeight="1">
      <c r="A12" s="47" t="s">
        <v>8381</v>
      </c>
      <c r="B12" s="48" t="s">
        <v>1980</v>
      </c>
      <c r="C12" s="49" t="s">
        <v>4115</v>
      </c>
      <c r="D12" s="50" t="s">
        <v>8493</v>
      </c>
    </row>
    <row r="13" spans="1:4" ht="20.100000000000001" customHeight="1">
      <c r="A13" s="47" t="s">
        <v>8587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7644</v>
      </c>
      <c r="B17" s="48" t="s">
        <v>547</v>
      </c>
      <c r="C17" s="49" t="s">
        <v>4126</v>
      </c>
      <c r="D17" s="50" t="s">
        <v>8575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7643</v>
      </c>
      <c r="B23" s="48" t="s">
        <v>1975</v>
      </c>
      <c r="C23" s="49" t="s">
        <v>4133</v>
      </c>
      <c r="D23" s="50" t="s">
        <v>8576</v>
      </c>
    </row>
    <row r="24" spans="1:4" ht="20.100000000000001" customHeight="1">
      <c r="A24" s="47" t="s">
        <v>8378</v>
      </c>
      <c r="B24" s="48" t="s">
        <v>1975</v>
      </c>
      <c r="C24" s="49" t="s">
        <v>4134</v>
      </c>
      <c r="D24" s="50" t="s">
        <v>8576</v>
      </c>
    </row>
    <row r="25" spans="1:4" ht="20.100000000000001" customHeight="1">
      <c r="A25" s="47" t="s">
        <v>8379</v>
      </c>
      <c r="B25" s="48" t="s">
        <v>1975</v>
      </c>
      <c r="C25" s="49" t="s">
        <v>4135</v>
      </c>
      <c r="D25" s="50" t="s">
        <v>8576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8576</v>
      </c>
    </row>
    <row r="27" spans="1:4" ht="20.100000000000001" customHeight="1">
      <c r="A27" s="47" t="s">
        <v>8574</v>
      </c>
      <c r="B27" s="48" t="s">
        <v>1975</v>
      </c>
      <c r="C27" s="49" t="s">
        <v>4137</v>
      </c>
      <c r="D27" s="50" t="s">
        <v>8576</v>
      </c>
    </row>
    <row r="28" spans="1:4" ht="20.100000000000001" customHeight="1">
      <c r="A28" s="47" t="s">
        <v>8380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8377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4695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4984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4677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4676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4089</v>
      </c>
      <c r="H1" s="55" t="s">
        <v>5560</v>
      </c>
    </row>
    <row r="2" spans="1:8" ht="18" customHeight="1">
      <c r="A2" s="95" t="s">
        <v>5736</v>
      </c>
      <c r="B2" s="53" t="s">
        <v>5605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5556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8063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2413</v>
      </c>
      <c r="C108" s="59" t="s">
        <v>169</v>
      </c>
      <c r="D108" s="60" t="s">
        <v>3177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8075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7368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8083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7930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7708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7496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5187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7736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7776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7720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8111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7461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4680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7960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8140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7661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7495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4450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4669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7950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5646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5672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5670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8171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4465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8003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8004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8175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5263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5504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7790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8182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6063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6064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8186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5594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4808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4399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7749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7669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7467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5422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5723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8196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6066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6067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4701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8202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5728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5072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5335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7769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5075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4656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7889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5077</v>
      </c>
      <c r="H1216" s="61"/>
    </row>
    <row r="1217" spans="1:8" s="39" customFormat="1" ht="18" customHeight="1">
      <c r="A1217" s="95" t="s">
        <v>6787</v>
      </c>
      <c r="B1217" s="53" t="s">
        <v>7975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7821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8229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4598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7577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4815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7867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8238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8244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8248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7715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4538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7652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8257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7925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4550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8265</v>
      </c>
      <c r="C1481" s="59" t="s">
        <v>189</v>
      </c>
      <c r="D1481" s="60"/>
      <c r="E1481" s="61" t="s">
        <v>8054</v>
      </c>
      <c r="F1481" s="61"/>
      <c r="G1481" s="61" t="s">
        <v>7822</v>
      </c>
      <c r="H1481" s="61"/>
    </row>
    <row r="1482" spans="1:8" s="39" customFormat="1" ht="18" customHeight="1">
      <c r="A1482" s="95">
        <v>817</v>
      </c>
      <c r="B1482" s="53" t="s">
        <v>7804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8266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7431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7824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8273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8276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4507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8280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8283</v>
      </c>
      <c r="C1572" s="59" t="s">
        <v>20</v>
      </c>
      <c r="D1572" s="60" t="s">
        <v>168</v>
      </c>
      <c r="E1572" s="61"/>
      <c r="F1572" s="61"/>
      <c r="G1572" s="61" t="s">
        <v>5284</v>
      </c>
      <c r="H1572" s="61"/>
    </row>
    <row r="1573" spans="1:8" s="39" customFormat="1" ht="18" customHeight="1">
      <c r="A1573" s="95" t="s">
        <v>7056</v>
      </c>
      <c r="B1573" s="53" t="s">
        <v>8284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7761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2036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8286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7451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4652</v>
      </c>
      <c r="C1585" s="59" t="s">
        <v>149</v>
      </c>
      <c r="D1585" s="60" t="s">
        <v>3170</v>
      </c>
      <c r="E1585" s="61"/>
      <c r="F1585" s="61"/>
      <c r="G1585" s="61" t="s">
        <v>5112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5475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5475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7447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7499</v>
      </c>
      <c r="C1600" s="59" t="s">
        <v>3170</v>
      </c>
      <c r="D1600" s="60"/>
      <c r="E1600" s="61"/>
      <c r="F1600" s="61"/>
      <c r="G1600" s="61" t="s">
        <v>7826</v>
      </c>
      <c r="H1600" s="61"/>
    </row>
    <row r="1601" spans="1:8" s="39" customFormat="1" ht="18" customHeight="1">
      <c r="A1601" s="95" t="s">
        <v>7076</v>
      </c>
      <c r="B1601" s="53" t="s">
        <v>8289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4515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5292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4842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8300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3715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8306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7833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7656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7834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7835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5152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4858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5157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6074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6074</v>
      </c>
      <c r="F1779" s="61"/>
      <c r="G1779" s="61" t="s">
        <v>5590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7600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4418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8059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8088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8327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5589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5589</v>
      </c>
      <c r="F1886" s="61"/>
      <c r="G1886" s="61" t="s">
        <v>5587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5589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4739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4504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7531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7543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5598</v>
      </c>
      <c r="C1925" s="59" t="s">
        <v>2059</v>
      </c>
      <c r="D1925" s="60"/>
      <c r="E1925" s="61"/>
      <c r="F1925" s="61"/>
      <c r="G1925" s="61" t="s">
        <v>5552</v>
      </c>
      <c r="H1925" s="61"/>
    </row>
    <row r="1926" spans="1:8" s="39" customFormat="1" ht="18" customHeight="1">
      <c r="A1926" s="95">
        <v>1073</v>
      </c>
      <c r="B1926" s="53" t="s">
        <v>5596</v>
      </c>
      <c r="C1926" s="60" t="s">
        <v>2053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4650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419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6080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7548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4598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8371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5516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7627</v>
      </c>
      <c r="H2058" s="61"/>
    </row>
    <row r="2059" spans="1:8" s="39" customFormat="1" ht="18" customHeight="1">
      <c r="A2059" s="95">
        <v>1184</v>
      </c>
      <c r="B2059" s="53" t="s">
        <v>8382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7688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7363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7364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5398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5397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5396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4375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4792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5221</v>
      </c>
    </row>
    <row r="3" spans="1:13" ht="18" customHeight="1">
      <c r="A3" s="52">
        <v>2</v>
      </c>
      <c r="B3" s="53" t="s">
        <v>4469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4468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4466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4685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4674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4422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5056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5196</v>
      </c>
      <c r="F21" s="61"/>
      <c r="G21" s="61" t="s">
        <v>5043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5196</v>
      </c>
      <c r="F22" s="61"/>
      <c r="G22" s="61" t="s">
        <v>5259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5196</v>
      </c>
      <c r="F23" s="61"/>
      <c r="G23" s="61" t="s">
        <v>5260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4381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4537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4437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4462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4478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4662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5197</v>
      </c>
      <c r="F100" s="61"/>
      <c r="G100" s="61" t="s">
        <v>5222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5198</v>
      </c>
      <c r="F101" s="61"/>
      <c r="G101" s="61" t="s">
        <v>5223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5199</v>
      </c>
      <c r="F102" s="61"/>
      <c r="G102" s="61" t="s">
        <v>5224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5200</v>
      </c>
      <c r="F103" s="61"/>
      <c r="G103" s="61" t="s">
        <v>5225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5201</v>
      </c>
      <c r="F104" s="61"/>
      <c r="G104" s="61" t="s">
        <v>5226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5202</v>
      </c>
      <c r="F105" s="61"/>
      <c r="G105" s="61" t="s">
        <v>5227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5203</v>
      </c>
      <c r="F106" s="61"/>
      <c r="G106" s="61" t="s">
        <v>5228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5204</v>
      </c>
      <c r="F107" s="61"/>
      <c r="G107" s="61" t="s">
        <v>5229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5205</v>
      </c>
      <c r="F108" s="61"/>
      <c r="G108" s="61" t="s">
        <v>5230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5206</v>
      </c>
      <c r="F109" s="61"/>
      <c r="G109" s="61" t="s">
        <v>5231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5207</v>
      </c>
      <c r="F110" s="61"/>
      <c r="G110" s="61" t="s">
        <v>5232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5208</v>
      </c>
      <c r="F111" s="61"/>
      <c r="G111" s="61" t="s">
        <v>5233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5209</v>
      </c>
      <c r="F112" s="61"/>
      <c r="G112" s="61" t="s">
        <v>5234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5210</v>
      </c>
      <c r="F113" s="61"/>
      <c r="G113" s="61" t="s">
        <v>5235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5211</v>
      </c>
      <c r="F114" s="61"/>
      <c r="G114" s="61" t="s">
        <v>5236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4585</v>
      </c>
      <c r="E115" s="61" t="s">
        <v>5212</v>
      </c>
      <c r="F115" s="61"/>
      <c r="G115" s="61" t="s">
        <v>5237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5213</v>
      </c>
      <c r="F116" s="61"/>
      <c r="G116" s="61" t="s">
        <v>5238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5214</v>
      </c>
      <c r="F117" s="61"/>
      <c r="G117" s="61" t="s">
        <v>5239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5215</v>
      </c>
      <c r="F118" s="61"/>
      <c r="G118" s="61" t="s">
        <v>5240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5216</v>
      </c>
      <c r="F119" s="61"/>
      <c r="G119" s="61" t="s">
        <v>5241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5217</v>
      </c>
      <c r="F120" s="61"/>
      <c r="G120" s="61" t="s">
        <v>5242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5218</v>
      </c>
      <c r="F121" s="61"/>
      <c r="G121" s="61" t="s">
        <v>5243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5219</v>
      </c>
      <c r="F122" s="61"/>
      <c r="G122" s="61" t="s">
        <v>5244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4688</v>
      </c>
      <c r="C123" s="59" t="s">
        <v>169</v>
      </c>
      <c r="D123" s="60" t="s">
        <v>391</v>
      </c>
      <c r="E123" s="61" t="s">
        <v>5220</v>
      </c>
      <c r="F123" s="61"/>
      <c r="G123" s="61" t="s">
        <v>5245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4668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4394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4535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4687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4493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4746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4594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4593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4423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4987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4455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5334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4395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4382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4517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4772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4610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4611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4612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4376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4765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4748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4749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4747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5187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4586</v>
      </c>
      <c r="C262" s="59" t="s">
        <v>4585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4585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4777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4770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4779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4778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4831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4832</v>
      </c>
      <c r="C284" s="59" t="s">
        <v>20</v>
      </c>
      <c r="D284" s="60"/>
      <c r="E284" s="61"/>
      <c r="F284" s="61"/>
      <c r="G284" s="61" t="s">
        <v>5046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4795</v>
      </c>
      <c r="C285" s="59" t="s">
        <v>4798</v>
      </c>
      <c r="D285" s="60"/>
      <c r="E285" s="61"/>
      <c r="F285" s="61"/>
      <c r="G285" s="61" t="s">
        <v>5333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5178</v>
      </c>
      <c r="C286" s="59" t="s">
        <v>3172</v>
      </c>
      <c r="D286" s="60"/>
      <c r="E286" s="61" t="s">
        <v>5176</v>
      </c>
      <c r="F286" s="61"/>
      <c r="G286" s="61" t="s">
        <v>5174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5177</v>
      </c>
      <c r="C287" s="59" t="s">
        <v>147</v>
      </c>
      <c r="D287" s="60"/>
      <c r="E287" s="61" t="s">
        <v>5176</v>
      </c>
      <c r="F287" s="61"/>
      <c r="G287" s="61" t="s">
        <v>5175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5172</v>
      </c>
      <c r="C288" s="59" t="s">
        <v>2056</v>
      </c>
      <c r="D288" s="60"/>
      <c r="E288" s="61" t="s">
        <v>5176</v>
      </c>
      <c r="F288" s="61"/>
      <c r="G288" s="61" t="s">
        <v>5173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4436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4451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4452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5255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4484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4388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5329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4454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4771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4453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5188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5189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4398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4750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4711</v>
      </c>
      <c r="C345" s="59" t="s">
        <v>4585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4587</v>
      </c>
      <c r="C346" s="59" t="s">
        <v>4585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4585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4977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4617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4618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4619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4518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4585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4585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4585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4793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4800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4664</v>
      </c>
      <c r="C403" s="59" t="s">
        <v>187</v>
      </c>
      <c r="D403" s="60" t="s">
        <v>169</v>
      </c>
      <c r="E403" s="61"/>
      <c r="F403" s="61"/>
      <c r="G403" s="61" t="s">
        <v>5261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5330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4786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4396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4397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4486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4585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4585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4686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4585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4671</v>
      </c>
      <c r="C447" s="59" t="s">
        <v>4585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4651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4595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4438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4471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5185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5186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4680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4651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4585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4675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4407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4470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4651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4651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4410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4411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4409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4445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4673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4672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4456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4581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4580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4582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4855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4464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4428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5192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4801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4766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4865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4450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4759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4758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4761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4760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4389</v>
      </c>
      <c r="C654" s="59" t="s">
        <v>4585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4585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4390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4477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4802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4803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4651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4651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4488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4669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4533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4804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4651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4585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4585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5262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4449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4479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4481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4480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4482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4651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4596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5316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4534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4393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4583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4584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4626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4651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4651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4579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4585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4585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4465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4812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4585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4615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4614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4613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4769</v>
      </c>
      <c r="C823" s="59" t="s">
        <v>167</v>
      </c>
      <c r="D823" s="60" t="s">
        <v>4585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4585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4627</v>
      </c>
      <c r="C825" s="59" t="s">
        <v>167</v>
      </c>
      <c r="D825" s="60" t="s">
        <v>4585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4391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4628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4629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4787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4392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4489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4441</v>
      </c>
      <c r="C850" s="59" t="s">
        <v>20</v>
      </c>
      <c r="D850" s="60" t="s">
        <v>151</v>
      </c>
      <c r="E850" s="61"/>
      <c r="F850" s="61"/>
      <c r="G850" s="61" t="s">
        <v>5182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4472</v>
      </c>
      <c r="C852" s="59" t="s">
        <v>169</v>
      </c>
      <c r="D852" s="60" t="s">
        <v>3138</v>
      </c>
      <c r="E852" s="61"/>
      <c r="F852" s="61"/>
      <c r="G852" s="61" t="s">
        <v>5263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4651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4476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4630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4585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4585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4585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4585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5184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4651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5317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5328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4805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4713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4714</v>
      </c>
      <c r="C876" s="59" t="s">
        <v>3176</v>
      </c>
      <c r="D876" s="60"/>
      <c r="E876" s="61"/>
      <c r="F876" s="61"/>
      <c r="G876" s="61" t="s">
        <v>5066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4715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4689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4561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4682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4654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4706</v>
      </c>
      <c r="C922" s="59" t="s">
        <v>3176</v>
      </c>
      <c r="D922" s="60"/>
      <c r="E922" s="61"/>
      <c r="F922" s="61"/>
      <c r="G922" s="61" t="s">
        <v>5068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4678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4651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4651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5193</v>
      </c>
      <c r="C933" s="59" t="s">
        <v>18</v>
      </c>
      <c r="D933" s="60" t="s">
        <v>167</v>
      </c>
      <c r="E933" s="61"/>
      <c r="F933" s="61"/>
      <c r="G933" s="61" t="s">
        <v>5052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4429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4808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 t="s">
        <v>5053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4399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4400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4651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4651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4560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4556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4552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4764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4536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4540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4553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4555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4597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4463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5264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4773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4774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4442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4651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4651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4651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4651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4651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4557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4430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4431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4768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4562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4799</v>
      </c>
      <c r="C996" s="59" t="s">
        <v>2045</v>
      </c>
      <c r="D996" s="60"/>
      <c r="E996" s="61"/>
      <c r="F996" s="61"/>
      <c r="G996" s="61" t="s">
        <v>5318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4439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4737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4620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4623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4380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4383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4700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4699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4698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4701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4408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4696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4432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4433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4636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4637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4599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4558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4642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4978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4384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4565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4566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5265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4644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4645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4643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4646</v>
      </c>
      <c r="C1080" s="59" t="s">
        <v>4647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4655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4641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4681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4635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4527</v>
      </c>
      <c r="C1098" s="59" t="s">
        <v>3176</v>
      </c>
      <c r="D1098" s="60" t="s">
        <v>169</v>
      </c>
      <c r="E1098" s="61"/>
      <c r="F1098" s="61"/>
      <c r="G1098" s="61" t="s">
        <v>5055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4530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4529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4679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4531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4532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4568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4569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4460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4520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4667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4733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4734</v>
      </c>
      <c r="C1131" s="59" t="s">
        <v>168</v>
      </c>
      <c r="D1131" s="60" t="s">
        <v>188</v>
      </c>
      <c r="E1131" s="61"/>
      <c r="F1131" s="61"/>
      <c r="G1131" s="61" t="s">
        <v>5266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4585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4670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4705</v>
      </c>
      <c r="C1135" s="59" t="s">
        <v>4585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4710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4762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4736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4631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4526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4598</v>
      </c>
      <c r="D1168" s="60"/>
      <c r="E1168" s="61"/>
      <c r="F1168" s="61"/>
      <c r="G1168" s="61" t="s">
        <v>5071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5335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4598</v>
      </c>
      <c r="D1172" s="60"/>
      <c r="E1172" s="61" t="str">
        <f>$B$1168&amp;" 之 分支衍相"</f>
        <v>緩游擔輪 之 分支衍相</v>
      </c>
      <c r="F1172" s="61"/>
      <c r="G1172" s="61" t="s">
        <v>5074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5336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5337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5339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5338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4603</v>
      </c>
      <c r="D1178" s="60"/>
      <c r="E1178" s="61" t="str">
        <f>$B$1173&amp;" 之 分支衍相"</f>
        <v>月鉤板 之 分支衍相</v>
      </c>
      <c r="F1178" s="61"/>
      <c r="G1178" s="61" t="s">
        <v>5075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4784</v>
      </c>
      <c r="C1179" s="60" t="s">
        <v>4605</v>
      </c>
      <c r="D1179" s="60"/>
      <c r="E1179" s="61"/>
      <c r="F1179" s="61"/>
      <c r="G1179" s="61" t="s">
        <v>5075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5340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5341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5342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4656</v>
      </c>
      <c r="C1183" s="60" t="s">
        <v>188</v>
      </c>
      <c r="D1183" s="60"/>
      <c r="E1183" s="61"/>
      <c r="F1183" s="61"/>
      <c r="G1183" s="61" t="s">
        <v>5344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5343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4712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4651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4525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4524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5009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4567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4810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4811</v>
      </c>
      <c r="C1213" s="59" t="s">
        <v>20</v>
      </c>
      <c r="D1213" s="60" t="s">
        <v>167</v>
      </c>
      <c r="E1213" s="61"/>
      <c r="F1213" s="61"/>
      <c r="G1213" s="61" t="s">
        <v>5345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4897</v>
      </c>
      <c r="C1215" s="59" t="s">
        <v>169</v>
      </c>
      <c r="D1215" s="60" t="s">
        <v>172</v>
      </c>
      <c r="E1215" s="61"/>
      <c r="F1215" s="61"/>
      <c r="G1215" s="61" t="s">
        <v>5077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4757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4592</v>
      </c>
      <c r="C1217" s="59" t="s">
        <v>3176</v>
      </c>
      <c r="D1217" s="60" t="s">
        <v>187</v>
      </c>
      <c r="E1217" s="61"/>
      <c r="F1217" s="61"/>
      <c r="G1217" s="61" t="s">
        <v>5078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4781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4575</v>
      </c>
      <c r="C1230" s="59" t="s">
        <v>3176</v>
      </c>
      <c r="D1230" s="60" t="s">
        <v>3170</v>
      </c>
      <c r="E1230" s="61"/>
      <c r="F1230" s="61"/>
      <c r="G1230" s="61" t="s">
        <v>5080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4813</v>
      </c>
      <c r="C1232" s="59" t="s">
        <v>169</v>
      </c>
      <c r="D1232" s="60" t="s">
        <v>189</v>
      </c>
      <c r="E1232" s="61"/>
      <c r="F1232" s="61"/>
      <c r="G1232" s="61" t="s">
        <v>5267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4633</v>
      </c>
      <c r="C1233" s="59" t="s">
        <v>4598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4634</v>
      </c>
      <c r="C1234" s="59" t="s">
        <v>2125</v>
      </c>
      <c r="D1234" s="60"/>
      <c r="E1234" s="61"/>
      <c r="F1234" s="61"/>
      <c r="G1234" s="61" t="s">
        <v>5268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4651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4651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4651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4651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4576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4666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4523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4814</v>
      </c>
      <c r="C1256" s="59" t="s">
        <v>4080</v>
      </c>
      <c r="D1256" s="60" t="s">
        <v>167</v>
      </c>
      <c r="E1256" s="61"/>
      <c r="F1256" s="61"/>
      <c r="G1256" s="61" t="s">
        <v>4815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4570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4624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4625</v>
      </c>
      <c r="C1268" s="59" t="s">
        <v>20</v>
      </c>
      <c r="D1268" s="60" t="s">
        <v>187</v>
      </c>
      <c r="E1268" s="61"/>
      <c r="F1268" s="61"/>
      <c r="G1268" s="61" t="s">
        <v>5082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4458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4522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4651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4651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4651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4651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4402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4412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4697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4419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4621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4866</v>
      </c>
      <c r="C1289" s="59" t="s">
        <v>20</v>
      </c>
      <c r="D1289" s="60" t="s">
        <v>180</v>
      </c>
      <c r="E1289" s="61"/>
      <c r="F1289" s="61"/>
      <c r="G1289" s="61" t="s">
        <v>5083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4585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4585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4783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4782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4653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4512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4780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4690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4691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5269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4704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4755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4756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4387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4651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4651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5194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5195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4541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4538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4539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4510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4511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4508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4816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4818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4817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5270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4819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4820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5271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5272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4716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4385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4386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4796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5273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4497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4413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4788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5274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4483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4554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4379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4377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4378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4577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4446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4467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4692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4461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4585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4585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4550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4420</v>
      </c>
      <c r="C1464" s="59" t="s">
        <v>149</v>
      </c>
      <c r="D1464" s="60" t="s">
        <v>147</v>
      </c>
      <c r="E1464" s="61"/>
      <c r="F1464" s="61"/>
      <c r="G1464" s="61" t="s">
        <v>5087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4616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4551</v>
      </c>
      <c r="C1467" s="59" t="s">
        <v>169</v>
      </c>
      <c r="D1467" s="60" t="s">
        <v>448</v>
      </c>
      <c r="E1467" s="61"/>
      <c r="F1467" s="61"/>
      <c r="G1467" s="61" t="s">
        <v>5275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4753</v>
      </c>
      <c r="C1469" s="59" t="s">
        <v>3138</v>
      </c>
      <c r="D1469" s="60" t="s">
        <v>3172</v>
      </c>
      <c r="E1469" s="61"/>
      <c r="F1469" s="61"/>
      <c r="G1469" s="61" t="s">
        <v>4821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4719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4838</v>
      </c>
      <c r="C1471" s="59" t="s">
        <v>168</v>
      </c>
      <c r="D1471" s="60" t="s">
        <v>172</v>
      </c>
      <c r="E1471" s="61"/>
      <c r="F1471" s="61"/>
      <c r="G1471" s="61" t="s">
        <v>5093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5179</v>
      </c>
      <c r="C1472" s="59" t="s">
        <v>2022</v>
      </c>
      <c r="D1472" s="60" t="s">
        <v>183</v>
      </c>
      <c r="E1472" s="61"/>
      <c r="F1472" s="61"/>
      <c r="G1472" s="61" t="s">
        <v>5180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4485</v>
      </c>
      <c r="C1476" s="59" t="s">
        <v>3172</v>
      </c>
      <c r="D1476" s="60"/>
      <c r="E1476" s="61"/>
      <c r="F1476" s="61"/>
      <c r="G1476" s="61" t="s">
        <v>5088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4498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4435</v>
      </c>
      <c r="C1478" s="59" t="s">
        <v>3138</v>
      </c>
      <c r="D1478" s="60" t="s">
        <v>149</v>
      </c>
      <c r="E1478" s="61"/>
      <c r="F1478" s="61"/>
      <c r="G1478" s="61" t="s">
        <v>5150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5331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4720</v>
      </c>
      <c r="C1484" s="59" t="s">
        <v>3176</v>
      </c>
      <c r="D1484" s="60" t="s">
        <v>20</v>
      </c>
      <c r="E1484" s="61"/>
      <c r="F1484" s="61"/>
      <c r="G1484" s="61" t="s">
        <v>5089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5090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4509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5276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5277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5278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5279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4722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4721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4822</v>
      </c>
      <c r="C1499" s="59" t="s">
        <v>187</v>
      </c>
      <c r="D1499" s="60" t="s">
        <v>149</v>
      </c>
      <c r="E1499" s="61"/>
      <c r="F1499" s="61"/>
      <c r="G1499" s="61" t="s">
        <v>5092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4724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4723</v>
      </c>
      <c r="C1501" s="59" t="s">
        <v>187</v>
      </c>
      <c r="D1501" s="60"/>
      <c r="E1501" s="61"/>
      <c r="F1501" s="61"/>
      <c r="G1501" s="61" t="s">
        <v>5094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4727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5280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5327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4487</v>
      </c>
      <c r="C1507" s="59" t="s">
        <v>149</v>
      </c>
      <c r="D1507" s="60" t="s">
        <v>169</v>
      </c>
      <c r="E1507" s="61"/>
      <c r="F1507" s="61"/>
      <c r="G1507" s="61" t="s">
        <v>5095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5332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4448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4825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4826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4827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4979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4828</v>
      </c>
      <c r="C1522" s="59" t="s">
        <v>20</v>
      </c>
      <c r="D1522" s="60" t="s">
        <v>151</v>
      </c>
      <c r="E1522" s="61"/>
      <c r="F1522" s="61"/>
      <c r="G1522" s="61" t="s">
        <v>5097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4725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5281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5171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4738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4726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4717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4709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4718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5282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4824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4693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5346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5319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4823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4506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4507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4684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4457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4702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4703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4516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5283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4585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5256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4829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5284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4573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4574</v>
      </c>
      <c r="C1572" s="59" t="s">
        <v>149</v>
      </c>
      <c r="D1572" s="60" t="s">
        <v>448</v>
      </c>
      <c r="E1572" s="61"/>
      <c r="F1572" s="61"/>
      <c r="G1572" s="61" t="s">
        <v>5109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5285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4652</v>
      </c>
      <c r="C1583" s="59" t="s">
        <v>149</v>
      </c>
      <c r="D1583" s="60" t="s">
        <v>3170</v>
      </c>
      <c r="E1583" s="61"/>
      <c r="F1583" s="61"/>
      <c r="G1583" s="61" t="s">
        <v>5112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4606</v>
      </c>
      <c r="C1585" s="59" t="s">
        <v>20</v>
      </c>
      <c r="D1585" s="60" t="s">
        <v>3142</v>
      </c>
      <c r="E1585" s="61"/>
      <c r="F1585" s="61"/>
      <c r="G1585" s="61" t="s">
        <v>5113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4830</v>
      </c>
      <c r="C1587" s="59" t="s">
        <v>20</v>
      </c>
      <c r="D1587" s="60" t="s">
        <v>3172</v>
      </c>
      <c r="E1587" s="61"/>
      <c r="F1587" s="61"/>
      <c r="G1587" s="61" t="s">
        <v>5114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4651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4651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4440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5286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4651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4651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5169</v>
      </c>
      <c r="C1596" s="59" t="s">
        <v>20</v>
      </c>
      <c r="D1596" s="60"/>
      <c r="E1596" s="61"/>
      <c r="F1596" s="61"/>
      <c r="G1596" s="61" t="s">
        <v>5116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4585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5326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5287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4735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4728</v>
      </c>
      <c r="C1603" s="59" t="s">
        <v>168</v>
      </c>
      <c r="D1603" s="60" t="s">
        <v>189</v>
      </c>
      <c r="E1603" s="61"/>
      <c r="F1603" s="61"/>
      <c r="G1603" s="61" t="s">
        <v>5288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5119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4834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4835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5289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5120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5290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4763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5121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5122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4521</v>
      </c>
      <c r="C1621" s="59" t="s">
        <v>149</v>
      </c>
      <c r="D1621" s="60" t="s">
        <v>3142</v>
      </c>
      <c r="E1621" s="61"/>
      <c r="F1621" s="61"/>
      <c r="G1621" s="61" t="s">
        <v>5123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5124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4515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4514</v>
      </c>
      <c r="C1625" s="59" t="s">
        <v>432</v>
      </c>
      <c r="D1625" s="60" t="s">
        <v>187</v>
      </c>
      <c r="E1625" s="61"/>
      <c r="F1625" s="61"/>
      <c r="G1625" s="61" t="s">
        <v>4836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4837</v>
      </c>
      <c r="C1628" s="59" t="s">
        <v>189</v>
      </c>
      <c r="D1628" s="60" t="s">
        <v>168</v>
      </c>
      <c r="E1628" s="61"/>
      <c r="F1628" s="61"/>
      <c r="G1628" s="61" t="s">
        <v>5291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4694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4867</v>
      </c>
      <c r="C1630" s="59" t="s">
        <v>20</v>
      </c>
      <c r="D1630" s="60" t="s">
        <v>391</v>
      </c>
      <c r="E1630" s="61"/>
      <c r="F1630" s="61"/>
      <c r="G1630" s="61" t="s">
        <v>5125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5126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4841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5292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5127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4729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4730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4840</v>
      </c>
      <c r="C1638" s="59" t="s">
        <v>3176</v>
      </c>
      <c r="D1638" s="60" t="s">
        <v>188</v>
      </c>
      <c r="E1638" s="61"/>
      <c r="F1638" s="61"/>
      <c r="G1638" s="61" t="s">
        <v>5128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4490</v>
      </c>
      <c r="C1640" s="59" t="s">
        <v>188</v>
      </c>
      <c r="D1640" s="60" t="s">
        <v>168</v>
      </c>
      <c r="E1640" s="61"/>
      <c r="F1640" s="61"/>
      <c r="G1640" s="61" t="s">
        <v>5293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4842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5257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5130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5258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4896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4839</v>
      </c>
      <c r="C1649" s="59" t="s">
        <v>167</v>
      </c>
      <c r="D1649" s="60" t="s">
        <v>174</v>
      </c>
      <c r="E1649" s="61"/>
      <c r="F1649" s="61"/>
      <c r="G1649" s="61" t="s">
        <v>5131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5132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4559</v>
      </c>
      <c r="C1652" s="59" t="s">
        <v>391</v>
      </c>
      <c r="D1652" s="60" t="s">
        <v>20</v>
      </c>
      <c r="E1652" s="61"/>
      <c r="F1652" s="61"/>
      <c r="G1652" s="61" t="s">
        <v>5133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5134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4403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4585</v>
      </c>
      <c r="E1657" s="61"/>
      <c r="F1657" s="61"/>
      <c r="G1657" s="61" t="s">
        <v>5135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5136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4732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4731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4785</v>
      </c>
      <c r="C1662" s="59" t="s">
        <v>168</v>
      </c>
      <c r="D1662" s="60" t="s">
        <v>3177</v>
      </c>
      <c r="E1662" s="61"/>
      <c r="F1662" s="61"/>
      <c r="G1662" s="61" t="s">
        <v>5294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4404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5137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5138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4447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5139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5140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4434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5325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5252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5324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5295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5141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5296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5323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4657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5142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4789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4790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4791</v>
      </c>
      <c r="C1698" s="59" t="s">
        <v>3172</v>
      </c>
      <c r="D1698" s="60" t="s">
        <v>167</v>
      </c>
      <c r="E1698" s="61"/>
      <c r="F1698" s="61"/>
      <c r="G1698" s="61" t="s">
        <v>5143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5144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5297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4443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4444</v>
      </c>
      <c r="C1705" s="60" t="s">
        <v>151</v>
      </c>
      <c r="D1705" s="60"/>
      <c r="E1705" s="61"/>
      <c r="F1705" s="61"/>
      <c r="G1705" s="61" t="s">
        <v>5145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4590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4591</v>
      </c>
      <c r="C1707" s="60" t="s">
        <v>186</v>
      </c>
      <c r="D1707" s="60"/>
      <c r="E1707" s="61"/>
      <c r="F1707" s="61"/>
      <c r="G1707" s="61" t="s">
        <v>5170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4844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4401</v>
      </c>
      <c r="C1709" s="59" t="s">
        <v>149</v>
      </c>
      <c r="D1709" s="60" t="s">
        <v>18</v>
      </c>
      <c r="E1709" s="61"/>
      <c r="F1709" s="61"/>
      <c r="G1709" s="61" t="s">
        <v>5347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4845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5146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5298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5299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4846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4847</v>
      </c>
      <c r="C1719" s="59" t="s">
        <v>3176</v>
      </c>
      <c r="D1719" s="60" t="s">
        <v>147</v>
      </c>
      <c r="E1719" s="61"/>
      <c r="F1719" s="61"/>
      <c r="G1719" s="61" t="s">
        <v>5147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4494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5300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5301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5148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5149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4848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5302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4495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4496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5303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5304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4860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4859</v>
      </c>
      <c r="C1738" s="60" t="s">
        <v>3172</v>
      </c>
      <c r="D1738" s="60"/>
      <c r="E1738" s="61"/>
      <c r="F1738" s="61"/>
      <c r="G1738" s="61" t="s">
        <v>5305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4707</v>
      </c>
      <c r="C1740" s="60" t="s">
        <v>3170</v>
      </c>
      <c r="D1740" s="60"/>
      <c r="E1740" s="61"/>
      <c r="F1740" s="61"/>
      <c r="G1740" s="61" t="s">
        <v>5306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5307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5321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5151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4863</v>
      </c>
      <c r="F1750" s="61"/>
      <c r="G1750" s="61" t="s">
        <v>5152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4863</v>
      </c>
      <c r="F1751" s="61"/>
      <c r="G1751" s="61" t="s">
        <v>4856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4863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4884</v>
      </c>
      <c r="C1753" s="59" t="s">
        <v>172</v>
      </c>
      <c r="D1753" s="60" t="s">
        <v>186</v>
      </c>
      <c r="E1753" s="61" t="s">
        <v>4863</v>
      </c>
      <c r="F1753" s="61"/>
      <c r="G1753" s="61" t="s">
        <v>4858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4999</v>
      </c>
      <c r="C1754" s="59" t="s">
        <v>172</v>
      </c>
      <c r="D1754" s="60" t="s">
        <v>189</v>
      </c>
      <c r="E1754" s="61" t="s">
        <v>4863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5000</v>
      </c>
      <c r="C1755" s="59" t="s">
        <v>172</v>
      </c>
      <c r="D1755" s="60" t="s">
        <v>169</v>
      </c>
      <c r="E1755" s="61" t="s">
        <v>4863</v>
      </c>
      <c r="F1755" s="61"/>
      <c r="G1755" s="61" t="s">
        <v>5153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4863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4862</v>
      </c>
      <c r="C1757" s="59" t="s">
        <v>172</v>
      </c>
      <c r="D1757" s="60" t="s">
        <v>169</v>
      </c>
      <c r="E1757" s="61" t="s">
        <v>4863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4863</v>
      </c>
      <c r="F1758" s="61"/>
      <c r="G1758" s="61" t="s">
        <v>5154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5001</v>
      </c>
      <c r="C1759" s="59" t="s">
        <v>172</v>
      </c>
      <c r="D1759" s="60" t="s">
        <v>169</v>
      </c>
      <c r="E1759" s="61" t="s">
        <v>4863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4683</v>
      </c>
      <c r="C1760" s="59" t="s">
        <v>172</v>
      </c>
      <c r="D1760" s="60" t="s">
        <v>432</v>
      </c>
      <c r="E1760" s="61" t="s">
        <v>4863</v>
      </c>
      <c r="F1760" s="61"/>
      <c r="G1760" s="61" t="s">
        <v>5155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4861</v>
      </c>
      <c r="C1761" s="59" t="s">
        <v>172</v>
      </c>
      <c r="D1761" s="60" t="s">
        <v>169</v>
      </c>
      <c r="E1761" s="61" t="s">
        <v>4863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4863</v>
      </c>
      <c r="F1762" s="61"/>
      <c r="G1762" s="61" t="s">
        <v>5156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4872</v>
      </c>
      <c r="C1763" s="59" t="s">
        <v>172</v>
      </c>
      <c r="D1763" s="60" t="s">
        <v>169</v>
      </c>
      <c r="E1763" s="61" t="s">
        <v>4863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4864</v>
      </c>
      <c r="C1764" s="59" t="s">
        <v>172</v>
      </c>
      <c r="D1764" s="60" t="s">
        <v>169</v>
      </c>
      <c r="E1764" s="61" t="s">
        <v>4863</v>
      </c>
      <c r="F1764" s="61"/>
      <c r="G1764" s="61" t="s">
        <v>5157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4998</v>
      </c>
      <c r="C1765" s="59" t="s">
        <v>172</v>
      </c>
      <c r="D1765" s="60" t="s">
        <v>183</v>
      </c>
      <c r="E1765" s="61" t="s">
        <v>4863</v>
      </c>
      <c r="F1765" s="61"/>
      <c r="G1765" s="61" t="s">
        <v>5158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4658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4513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4857</v>
      </c>
      <c r="C1773" s="59" t="s">
        <v>190</v>
      </c>
      <c r="D1773" s="60"/>
      <c r="E1773" s="61"/>
      <c r="F1773" s="61"/>
      <c r="G1773" s="61" t="s">
        <v>5159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4416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4776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4775</v>
      </c>
      <c r="C1778" s="59" t="s">
        <v>18</v>
      </c>
      <c r="D1778" s="60" t="s">
        <v>168</v>
      </c>
      <c r="E1778" s="61"/>
      <c r="F1778" s="61"/>
      <c r="G1778" s="61" t="s">
        <v>5162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4751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4752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4794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4492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4491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4418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4589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4473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4578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4421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4767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4405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4406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4598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4417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4549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4414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4415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4501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4500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4499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4542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4659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4543</v>
      </c>
      <c r="C1866" s="59" t="s">
        <v>168</v>
      </c>
      <c r="D1866" s="60" t="s">
        <v>4585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4545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4544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5160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4853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5161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5320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4660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4585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4661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4739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4502</v>
      </c>
      <c r="C1889" s="59" t="s">
        <v>174</v>
      </c>
      <c r="D1889" s="60" t="s">
        <v>147</v>
      </c>
      <c r="E1889" s="61"/>
      <c r="F1889" s="61"/>
      <c r="G1889" s="61" t="s">
        <v>4852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4505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4850</v>
      </c>
      <c r="C1892" s="59" t="s">
        <v>168</v>
      </c>
      <c r="D1892" s="60" t="s">
        <v>176</v>
      </c>
      <c r="E1892" s="61"/>
      <c r="F1892" s="61"/>
      <c r="G1892" s="61" t="s">
        <v>5308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4504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4851</v>
      </c>
      <c r="C1895" s="59" t="s">
        <v>20</v>
      </c>
      <c r="D1895" s="60" t="s">
        <v>188</v>
      </c>
      <c r="E1895" s="61"/>
      <c r="F1895" s="61"/>
      <c r="G1895" s="61" t="s">
        <v>5164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4503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5163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4572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4571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4546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4745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5309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4649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4650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4797</v>
      </c>
      <c r="C1929" s="59" t="s">
        <v>168</v>
      </c>
      <c r="D1929" s="60" t="s">
        <v>189</v>
      </c>
      <c r="E1929" s="61"/>
      <c r="F1929" s="61"/>
      <c r="G1929" s="61" t="s">
        <v>5310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5313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4588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5312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4740</v>
      </c>
      <c r="C1936" s="59" t="s">
        <v>4585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4741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4742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4743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4744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5246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5254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5247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5311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5314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4547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4548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4598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5322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4708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4564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4563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4585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5248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5249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4475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4474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5315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4424</v>
      </c>
      <c r="C2009" s="59" t="s">
        <v>4585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5183</v>
      </c>
      <c r="C2016" s="59" t="s">
        <v>2059</v>
      </c>
      <c r="D2016" s="60" t="s">
        <v>4200</v>
      </c>
      <c r="E2016" s="61" t="s">
        <v>5036</v>
      </c>
      <c r="F2016" s="61"/>
      <c r="G2016" s="61" t="s">
        <v>5104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5037</v>
      </c>
      <c r="C2017" s="59" t="s">
        <v>186</v>
      </c>
      <c r="D2017" s="60" t="s">
        <v>4200</v>
      </c>
      <c r="E2017" s="61" t="s">
        <v>5036</v>
      </c>
      <c r="F2017" s="61"/>
      <c r="G2017" s="61" t="s">
        <v>5105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5038</v>
      </c>
      <c r="C2018" s="59" t="s">
        <v>3169</v>
      </c>
      <c r="D2018" s="60" t="s">
        <v>4200</v>
      </c>
      <c r="E2018" s="61" t="s">
        <v>5036</v>
      </c>
      <c r="F2018" s="61"/>
      <c r="G2018" s="61" t="s">
        <v>5106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5039</v>
      </c>
      <c r="C2019" s="59" t="s">
        <v>391</v>
      </c>
      <c r="D2019" s="60" t="s">
        <v>4200</v>
      </c>
      <c r="E2019" s="61" t="s">
        <v>5036</v>
      </c>
      <c r="F2019" s="61"/>
      <c r="G2019" s="61" t="s">
        <v>5107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5040</v>
      </c>
      <c r="C2020" s="59" t="s">
        <v>4647</v>
      </c>
      <c r="D2020" s="60" t="s">
        <v>4200</v>
      </c>
      <c r="E2020" s="61" t="s">
        <v>5036</v>
      </c>
      <c r="F2020" s="61"/>
      <c r="G2020" s="61" t="s">
        <v>5108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5041</v>
      </c>
      <c r="C2021" s="59" t="s">
        <v>168</v>
      </c>
      <c r="D2021" s="60" t="s">
        <v>4200</v>
      </c>
      <c r="E2021" s="61" t="s">
        <v>5036</v>
      </c>
      <c r="F2021" s="61"/>
      <c r="G2021" s="61" t="s">
        <v>5167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5191</v>
      </c>
      <c r="C2022" s="59" t="s">
        <v>20</v>
      </c>
      <c r="D2022" s="60" t="s">
        <v>2038</v>
      </c>
      <c r="E2022" s="61"/>
      <c r="F2022" s="61"/>
      <c r="G2022" s="61" t="s">
        <v>5190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4585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4754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4459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5165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4651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4651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5253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5168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5166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4585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4585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4585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5250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2024-08-24T10:57:57Z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