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23855A83-0321-4E10-8D65-C0413AD98DF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副本_戊" sheetId="25" r:id="rId8"/>
    <sheet name="副本_丁" sheetId="24" r:id="rId9"/>
    <sheet name="副本_丙" sheetId="23" r:id="rId10"/>
    <sheet name="副本_乙" sheetId="19" r:id="rId11"/>
    <sheet name="副本_甲" sheetId="18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_Fill" hidden="1">[1]eqpmad2!#REF!</definedName>
    <definedName name="_xlnm._FilterDatabase" localSheetId="0" hidden="1">安滿與擬存在!$A$1:$H$2082</definedName>
    <definedName name="_xlnm._FilterDatabase" localSheetId="11" hidden="1">副本_甲!$A$1:$L$2101</definedName>
    <definedName name="_xlnm._FilterDatabase" localSheetId="10" hidden="1">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1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1">'[7]S19、A0 and JC22 BCM PIN V1.0'!M14-BCM-[8]ATECH编辑20090309!$B$51:$B$53</definedName>
    <definedName name="p" localSheetId="10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1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1">副本_甲!$1:$1</definedName>
    <definedName name="_xlnm.Print_Titles" localSheetId="10">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1">Scheduled_Payment+Extra_Payment</definedName>
    <definedName name="Total_Payment" localSheetId="10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2060" i="20" l="1"/>
  <c r="F2082" i="25"/>
  <c r="F2078" i="25"/>
  <c r="F2077" i="25"/>
  <c r="F2076" i="25"/>
  <c r="F2074" i="25"/>
  <c r="F2073" i="25"/>
  <c r="F2072" i="25"/>
  <c r="F2071" i="25"/>
  <c r="F2070" i="25"/>
  <c r="F2069" i="25"/>
  <c r="F2067" i="25"/>
  <c r="F2065" i="25"/>
  <c r="F2063" i="25"/>
  <c r="F2060" i="25"/>
  <c r="F2059" i="25"/>
  <c r="F2058" i="25"/>
  <c r="F2057" i="25"/>
  <c r="F2056" i="25"/>
  <c r="F2055" i="25"/>
  <c r="F2054" i="25"/>
  <c r="F2052" i="25"/>
  <c r="F2050" i="25"/>
  <c r="F2048" i="25"/>
  <c r="F2047" i="25"/>
  <c r="F2045" i="25"/>
  <c r="F2043" i="25"/>
  <c r="F2041" i="25"/>
  <c r="F2040" i="25"/>
  <c r="F2039" i="25"/>
  <c r="F2038" i="25"/>
  <c r="F2037" i="25"/>
  <c r="F2035" i="25"/>
  <c r="F2034" i="25"/>
  <c r="F2032" i="25"/>
  <c r="F2030" i="25"/>
  <c r="F2028" i="25"/>
  <c r="F2026" i="25"/>
  <c r="F2024" i="25"/>
  <c r="F2022" i="25"/>
  <c r="F2021" i="25"/>
  <c r="F2020" i="25"/>
  <c r="F2019" i="25"/>
  <c r="F2017" i="25"/>
  <c r="F2016" i="25"/>
  <c r="F2014" i="25"/>
  <c r="F2013" i="25"/>
  <c r="F2010" i="25"/>
  <c r="F2008" i="25"/>
  <c r="F2007" i="25"/>
  <c r="F2006" i="25"/>
  <c r="F2004" i="25"/>
  <c r="F2003" i="25"/>
  <c r="F2002" i="25"/>
  <c r="F1927" i="25"/>
  <c r="F1926" i="25"/>
  <c r="F1925" i="25"/>
  <c r="F1924" i="25"/>
  <c r="F1923" i="25"/>
  <c r="F1922" i="25"/>
  <c r="F1921" i="25"/>
  <c r="F1920" i="25"/>
  <c r="F1919" i="25"/>
  <c r="F1918" i="25"/>
  <c r="F1917" i="25"/>
  <c r="F1916" i="25"/>
  <c r="F1915" i="25"/>
  <c r="F1914" i="25"/>
  <c r="F1913" i="25"/>
  <c r="F1912" i="25"/>
  <c r="F1911" i="25"/>
  <c r="F1910" i="25"/>
  <c r="F1909" i="25"/>
  <c r="F1908" i="25"/>
  <c r="F1907" i="25"/>
  <c r="F1906" i="25"/>
  <c r="F1905" i="25"/>
  <c r="F1904" i="25"/>
  <c r="F1903" i="25"/>
  <c r="F1902" i="25"/>
  <c r="F1901" i="25"/>
  <c r="F1900" i="25"/>
  <c r="F1899" i="25"/>
  <c r="F1898" i="25"/>
  <c r="F1897" i="25"/>
  <c r="F1803" i="25"/>
  <c r="F1801" i="25"/>
  <c r="F1800" i="25"/>
  <c r="F1799" i="25"/>
  <c r="F1798" i="25"/>
  <c r="F1771" i="25"/>
  <c r="F1770" i="25"/>
  <c r="F1769" i="25"/>
  <c r="F1503" i="25"/>
  <c r="F1502" i="25"/>
  <c r="F1500" i="25"/>
  <c r="F1499" i="25"/>
  <c r="F1474" i="25"/>
  <c r="F1473" i="25"/>
  <c r="F1351" i="25"/>
  <c r="F1350" i="25"/>
  <c r="F1349" i="25"/>
  <c r="F1271" i="25"/>
  <c r="F1270" i="25"/>
  <c r="F1269" i="25"/>
  <c r="F1135" i="25"/>
  <c r="F1134" i="25"/>
  <c r="F1133" i="25"/>
  <c r="F1132" i="25"/>
  <c r="F1131" i="25"/>
  <c r="F1130" i="25"/>
  <c r="F1129" i="25"/>
  <c r="F1128" i="25"/>
  <c r="F1127" i="25"/>
  <c r="F1126" i="25"/>
  <c r="F1125" i="25"/>
  <c r="F1124" i="25"/>
  <c r="F1123" i="25"/>
  <c r="F1122" i="25"/>
  <c r="F1121" i="25"/>
  <c r="F1120" i="25"/>
  <c r="F997" i="25"/>
  <c r="F996" i="25"/>
  <c r="F905" i="25"/>
  <c r="F826" i="25"/>
  <c r="F825" i="25"/>
  <c r="F767" i="25"/>
  <c r="F766" i="25"/>
  <c r="F765" i="25"/>
  <c r="F397" i="25"/>
  <c r="F352" i="25"/>
  <c r="F351" i="25"/>
  <c r="F350" i="25"/>
  <c r="F220" i="25"/>
  <c r="F219" i="25"/>
  <c r="F174" i="25"/>
  <c r="F173" i="25"/>
  <c r="F172" i="25"/>
  <c r="F171" i="25"/>
  <c r="F86" i="25"/>
  <c r="F85" i="25"/>
  <c r="F48" i="25"/>
  <c r="F47" i="25"/>
  <c r="F46" i="25"/>
  <c r="F3" i="25"/>
  <c r="F2" i="25"/>
  <c r="F2078" i="20"/>
  <c r="F2077" i="20"/>
  <c r="F2063" i="20"/>
  <c r="F352" i="20"/>
  <c r="F144" i="20" l="1"/>
  <c r="F43" i="20" l="1"/>
  <c r="F6" i="21"/>
  <c r="F2082" i="20"/>
  <c r="F1473" i="20"/>
  <c r="F3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1125" i="20"/>
  <c r="F1124" i="20"/>
  <c r="F1130" i="20"/>
  <c r="F1134" i="20"/>
  <c r="F1121" i="20"/>
  <c r="F905" i="20"/>
  <c r="F189" i="20" l="1"/>
  <c r="F1474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896" i="20"/>
  <c r="F351" i="20"/>
  <c r="F350" i="20"/>
  <c r="F81" i="20"/>
  <c r="F80" i="20"/>
  <c r="F1803" i="20"/>
  <c r="F1801" i="20"/>
  <c r="F1800" i="20"/>
  <c r="F1799" i="20"/>
  <c r="F1798" i="20"/>
  <c r="F1271" i="20"/>
  <c r="F1270" i="20"/>
  <c r="F1269" i="20"/>
  <c r="F1135" i="20"/>
  <c r="F1133" i="20"/>
  <c r="F1132" i="20"/>
  <c r="F1131" i="20"/>
  <c r="F1129" i="20"/>
  <c r="F1128" i="20"/>
  <c r="F1127" i="20"/>
  <c r="F1126" i="20"/>
  <c r="F1123" i="20"/>
  <c r="F1122" i="20"/>
  <c r="F1120" i="20"/>
  <c r="F997" i="20"/>
  <c r="F996" i="20"/>
  <c r="F826" i="20"/>
  <c r="F825" i="20"/>
  <c r="F767" i="20"/>
  <c r="F766" i="20"/>
  <c r="F765" i="20"/>
  <c r="F397" i="20"/>
  <c r="F143" i="20"/>
  <c r="F142" i="20"/>
  <c r="F141" i="20"/>
  <c r="F42" i="20"/>
  <c r="F41" i="20"/>
  <c r="F2016" i="20"/>
  <c r="F2047" i="20"/>
  <c r="F2002" i="20"/>
  <c r="F2006" i="20"/>
  <c r="F2020" i="20"/>
  <c r="F2019" i="20"/>
  <c r="F2067" i="20"/>
  <c r="F2065" i="20"/>
  <c r="F2076" i="20"/>
  <c r="F2074" i="20"/>
  <c r="F2054" i="20"/>
  <c r="F2055" i="20"/>
  <c r="F2057" i="20"/>
  <c r="F2056" i="20"/>
  <c r="F2058" i="20"/>
  <c r="F2035" i="20"/>
  <c r="F2034" i="20"/>
  <c r="F2040" i="20"/>
  <c r="F2039" i="20"/>
  <c r="AD42" i="21"/>
  <c r="AA29" i="21"/>
  <c r="X17" i="21"/>
  <c r="U24" i="21"/>
  <c r="R66" i="21"/>
  <c r="L26" i="21"/>
  <c r="I3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1770" i="20"/>
  <c r="F1771" i="20"/>
  <c r="F1769" i="20"/>
  <c r="F2071" i="20"/>
  <c r="F2072" i="20"/>
  <c r="F2073" i="20"/>
  <c r="F2070" i="20"/>
  <c r="F1503" i="20"/>
  <c r="F1502" i="20"/>
  <c r="F1500" i="20"/>
  <c r="F1499" i="20"/>
  <c r="F2069" i="20"/>
  <c r="F1351" i="20"/>
  <c r="F1350" i="20"/>
  <c r="F1349" i="20"/>
  <c r="F2052" i="20"/>
  <c r="F2050" i="20"/>
  <c r="F2048" i="20"/>
  <c r="F2045" i="20"/>
  <c r="F2043" i="20"/>
  <c r="F2041" i="20"/>
  <c r="F2038" i="20"/>
  <c r="F2037" i="20"/>
  <c r="F2032" i="20"/>
  <c r="F2030" i="20"/>
  <c r="F2028" i="20"/>
  <c r="F2026" i="20"/>
  <c r="F2024" i="20"/>
  <c r="F2022" i="20"/>
  <c r="F2021" i="20"/>
  <c r="F2017" i="20"/>
  <c r="F2014" i="20"/>
  <c r="F2013" i="20"/>
  <c r="F2010" i="20"/>
  <c r="F2008" i="20"/>
  <c r="F2007" i="20"/>
  <c r="F2004" i="20"/>
  <c r="F2003" i="20"/>
  <c r="F190" i="20"/>
  <c r="F2059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<sst xmlns="http://schemas.openxmlformats.org/spreadsheetml/2006/main" count="47127" uniqueCount="11353">
  <si>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</si>
  <si>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</si>
  <si>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</si>
  <si>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</si>
  <si>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</si>
  <si>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</si>
  <si>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</si>
  <si>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</si>
  <si>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</si>
  <si>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</si>
  <si>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</si>
  <si>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</si>
  <si>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</si>
  <si>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</si>
  <si>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</si>
  <si>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</si>
  <si>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</si>
  <si>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</si>
  <si>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</si>
  <si>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</si>
  <si>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</si>
  <si>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</si>
  <si>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</si>
  <si>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</si>
  <si>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</si>
  <si>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</si>
  <si>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</si>
  <si>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</si>
  <si>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</si>
  <si>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</si>
  <si>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</si>
  <si>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</si>
  <si>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</si>
  <si>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</si>
  <si>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</si>
  <si>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</si>
  <si>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</si>
  <si>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</si>
  <si>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</si>
  <si>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</si>
  <si>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</si>
  <si>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</si>
  <si>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</si>
  <si>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</si>
  <si>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</si>
  <si>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</si>
  <si>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</si>
  <si>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</si>
  <si>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</si>
  <si>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</si>
  <si>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</si>
  <si>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</si>
  <si>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</si>
  <si>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</si>
  <si>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</si>
  <si>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</si>
  <si>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</si>
  <si>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</si>
  <si>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</si>
  <si>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</si>
  <si>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</si>
  <si>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</si>
  <si>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</si>
  <si>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</si>
  <si>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</si>
  <si>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</si>
  <si>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</si>
  <si>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</si>
  <si>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</si>
  <si>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</si>
  <si>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</si>
  <si>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</si>
  <si>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</si>
  <si>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</si>
  <si>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</si>
  <si>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</si>
  <si>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</si>
  <si>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</si>
  <si>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</si>
  <si>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</si>
  <si>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</si>
  <si>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</si>
  <si>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</si>
  <si>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</si>
  <si>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</si>
  <si>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</si>
  <si>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</si>
  <si>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</si>
  <si>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</si>
  <si>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</si>
  <si>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</si>
  <si>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</si>
  <si>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</si>
  <si>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</si>
  <si>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</si>
  <si>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</si>
  <si>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</si>
  <si>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</si>
  <si>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</si>
  <si>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</si>
  <si>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</si>
  <si>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</si>
  <si>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</si>
  <si>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</si>
  <si>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</si>
  <si>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</si>
  <si>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</si>
  <si>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</si>
  <si>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</si>
  <si>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</si>
  <si>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</si>
  <si>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</si>
  <si>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</si>
  <si>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</si>
  <si>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</si>
  <si>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</si>
  <si>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</si>
  <si>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</si>
  <si>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</si>
  <si>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</si>
  <si>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</si>
  <si>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</si>
  <si>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</si>
  <si>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</si>
  <si>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</si>
  <si>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</si>
  <si>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</si>
  <si>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</si>
  <si>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</si>
  <si>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</si>
  <si>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</si>
  <si>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</si>
  <si>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</si>
  <si>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</si>
  <si>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</si>
  <si>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</si>
  <si>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</si>
  <si>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</si>
  <si>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</si>
  <si>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</si>
  <si>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</si>
  <si>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</si>
  <si>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</si>
  <si>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</si>
  <si>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</si>
  <si>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</si>
  <si>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</si>
  <si>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</si>
  <si>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</si>
  <si>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</si>
  <si>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</si>
  <si>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</si>
  <si>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</si>
  <si>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</si>
  <si>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</si>
  <si>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</si>
  <si>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</si>
  <si>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</si>
  <si>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</si>
  <si>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</si>
  <si>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</si>
  <si>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</si>
  <si>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</si>
  <si>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</si>
  <si>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</si>
  <si>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</si>
  <si>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</si>
  <si>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</si>
  <si>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</si>
  <si>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</si>
  <si>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</si>
  <si>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</si>
  <si>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</si>
  <si>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</si>
  <si>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</si>
  <si>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</si>
  <si>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</si>
  <si>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</si>
  <si>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</si>
  <si>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</si>
  <si>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</si>
  <si>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</si>
  <si>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</si>
  <si>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</si>
  <si>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</si>
  <si>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</si>
  <si>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</si>
  <si>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</si>
  <si>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</si>
  <si>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</si>
  <si>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</si>
  <si>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</si>
  <si>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</si>
  <si>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</si>
  <si>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</si>
  <si>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</si>
  <si>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</si>
  <si>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</si>
  <si>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</si>
  <si>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</si>
  <si>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</si>
  <si>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</si>
  <si>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</si>
  <si>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</si>
  <si>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</si>
  <si>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</si>
  <si>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</si>
  <si>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</si>
  <si>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</si>
  <si>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</si>
  <si>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</si>
  <si>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</si>
  <si>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</si>
  <si>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</si>
  <si>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</si>
  <si>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</si>
  <si>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</si>
  <si>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</si>
  <si>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</si>
  <si>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</si>
  <si>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</si>
  <si>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</si>
  <si>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</si>
  <si>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</si>
  <si>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</si>
  <si>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</si>
  <si>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</si>
  <si>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</si>
  <si>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</si>
  <si>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</si>
  <si>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</si>
  <si>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</si>
  <si>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</si>
  <si>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</si>
  <si>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</si>
  <si>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</si>
  <si>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</si>
  <si>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</si>
  <si>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</si>
  <si>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</si>
  <si>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</si>
  <si>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</si>
  <si>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</si>
  <si>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</si>
  <si>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</si>
  <si>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</si>
  <si>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</si>
  <si>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</si>
  <si>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</si>
  <si>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</si>
  <si>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</si>
  <si>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</si>
  <si>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</si>
  <si>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</si>
  <si>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</si>
  <si>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</si>
  <si>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</si>
  <si>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</si>
  <si>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</si>
  <si>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</si>
  <si>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</si>
  <si>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</si>
  <si>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</si>
  <si>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</si>
  <si>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</si>
  <si>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</si>
  <si>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</si>
  <si>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</si>
  <si>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</si>
  <si>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</si>
  <si>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</si>
  <si>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</si>
  <si>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</si>
  <si>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</si>
  <si>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</si>
  <si>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</si>
  <si>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</si>
  <si>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</si>
  <si>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</si>
  <si>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</si>
  <si>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</si>
  <si>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</si>
  <si>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</si>
  <si>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</si>
  <si>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</si>
  <si>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</si>
  <si>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</si>
  <si>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</si>
  <si>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</si>
  <si>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</si>
  <si>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</si>
  <si>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</si>
  <si>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</si>
  <si>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</si>
  <si>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</si>
  <si>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</si>
  <si>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</si>
  <si>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</si>
  <si>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</si>
  <si>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</si>
  <si>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</si>
  <si>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</si>
  <si>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</si>
  <si>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</si>
  <si>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</si>
  <si>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</si>
  <si>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</si>
  <si>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</si>
  <si>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</si>
  <si>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</si>
  <si>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</si>
  <si>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</si>
  <si>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</si>
  <si>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</si>
  <si>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</si>
  <si>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</si>
  <si>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</si>
  <si>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</si>
  <si>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</si>
  <si>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</si>
  <si>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</si>
  <si>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</si>
  <si>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</si>
  <si>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</si>
  <si>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</si>
  <si>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</si>
  <si>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</si>
  <si>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</si>
  <si>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</si>
  <si>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</si>
  <si>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</si>
  <si>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</si>
  <si>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</si>
  <si>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</si>
  <si>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</si>
  <si>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</si>
  <si>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</si>
  <si>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</si>
  <si>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</si>
  <si>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</si>
  <si>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</si>
  <si>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</si>
  <si>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</si>
  <si>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</si>
  <si>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</si>
  <si>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</si>
  <si>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</si>
  <si>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</si>
  <si>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</si>
  <si>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</si>
  <si>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</si>
  <si>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</si>
  <si>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</si>
  <si>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</si>
  <si>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</si>
  <si>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</si>
  <si>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</si>
  <si>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</si>
  <si>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</si>
  <si>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</si>
  <si>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</si>
  <si>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</si>
  <si>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</si>
  <si>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</si>
  <si>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</si>
  <si>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</si>
  <si>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</si>
  <si>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</si>
  <si>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</si>
  <si>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</si>
  <si>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</si>
  <si>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</si>
  <si>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</si>
  <si>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</si>
  <si>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</si>
  <si>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</si>
  <si>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</si>
  <si>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</si>
  <si>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</si>
  <si>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</si>
  <si>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</si>
  <si>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</si>
  <si>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</si>
  <si>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</si>
  <si>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</si>
  <si>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</si>
  <si>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</si>
  <si>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</si>
  <si>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</si>
  <si>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</si>
  <si>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</si>
  <si>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</si>
  <si>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</si>
  <si>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</si>
  <si>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</si>
  <si>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</si>
  <si>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</si>
  <si>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</si>
  <si>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</si>
  <si>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</si>
  <si>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</si>
  <si>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</si>
  <si>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</si>
  <si>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</si>
  <si>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</si>
  <si>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</si>
  <si>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</si>
  <si>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</si>
  <si>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</si>
  <si>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</si>
  <si>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</si>
  <si>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</si>
  <si>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</si>
  <si>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</si>
  <si>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</si>
  <si>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</si>
  <si>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</si>
  <si>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</si>
  <si>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</si>
  <si>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</si>
  <si>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</si>
  <si>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</si>
  <si>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</si>
  <si>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</si>
  <si>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</si>
  <si>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</si>
  <si>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</si>
  <si>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</si>
  <si>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</si>
  <si>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</si>
  <si>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</si>
  <si>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</si>
  <si>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</si>
  <si>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</si>
  <si>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</si>
  <si>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</si>
  <si>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</si>
  <si>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</si>
  <si>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</si>
  <si>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</si>
  <si>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</si>
  <si>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</si>
  <si>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</si>
  <si>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</si>
  <si>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</si>
  <si>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</si>
  <si>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</si>
  <si>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</si>
  <si>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</si>
  <si>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</si>
  <si>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</si>
  <si>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</si>
  <si>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</si>
  <si>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</si>
  <si>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</si>
  <si>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</si>
  <si>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</si>
  <si>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</si>
  <si>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</si>
  <si>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</si>
  <si>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</si>
  <si>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</si>
  <si>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</si>
  <si>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</si>
  <si>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</si>
  <si>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</si>
  <si>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</si>
  <si>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</si>
  <si>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</si>
  <si>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</si>
  <si>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</si>
  <si>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</si>
  <si>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</si>
  <si>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</si>
  <si>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</si>
  <si>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</si>
  <si>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</si>
  <si>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</si>
  <si>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</si>
  <si>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</si>
  <si>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</si>
  <si>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</si>
  <si>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</si>
  <si>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</si>
  <si>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</si>
  <si>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</si>
  <si>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</si>
  <si>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</si>
  <si>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</si>
  <si>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</si>
  <si>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</si>
  <si>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</si>
  <si>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</si>
  <si>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</si>
  <si>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</si>
  <si>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</si>
  <si>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</si>
  <si>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</si>
  <si>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</si>
  <si>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</si>
  <si>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</si>
  <si>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</si>
  <si>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</si>
  <si>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</si>
  <si>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</si>
  <si>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</si>
  <si>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</si>
  <si>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</si>
  <si>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</si>
  <si>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</si>
  <si>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</si>
  <si>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</si>
  <si>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</si>
  <si>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</si>
  <si>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</si>
  <si>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</si>
  <si>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</si>
  <si>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</si>
  <si>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</si>
  <si>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</si>
  <si>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</si>
  <si>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</si>
  <si>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</si>
  <si>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</si>
  <si>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</si>
  <si>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</si>
  <si>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</si>
  <si>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</si>
  <si>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</si>
  <si>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</si>
  <si>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</si>
  <si>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</si>
  <si>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</si>
  <si>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</si>
  <si>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</si>
  <si>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</si>
  <si>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</si>
  <si>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</si>
  <si>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</si>
  <si>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</si>
  <si>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</si>
  <si>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</si>
  <si>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</si>
  <si>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</si>
  <si>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</si>
  <si>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</si>
  <si>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</si>
  <si>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</si>
  <si>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</si>
  <si>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</si>
  <si>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</si>
  <si>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</si>
  <si>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</si>
  <si>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</si>
  <si>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</si>
  <si>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</si>
  <si>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</si>
  <si>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</si>
  <si>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</si>
  <si>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</si>
  <si>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</si>
  <si>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</si>
  <si>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</si>
  <si>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</si>
  <si>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</si>
  <si>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</si>
  <si>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</si>
  <si>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</si>
  <si>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</si>
  <si>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</si>
  <si>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</si>
  <si>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</si>
  <si>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</si>
  <si>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</si>
  <si>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</si>
  <si>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</si>
  <si>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</si>
  <si>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</si>
  <si>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</si>
  <si>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</si>
  <si>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</si>
  <si>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</si>
  <si>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</si>
  <si>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</si>
  <si>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</si>
  <si>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</si>
  <si>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</si>
  <si>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</si>
  <si>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</si>
  <si>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</si>
  <si>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</si>
  <si>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</si>
  <si>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</si>
  <si>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</si>
  <si>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</si>
  <si>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</si>
  <si>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</si>
  <si>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</si>
  <si>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</si>
  <si>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</si>
  <si>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</si>
  <si>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</si>
  <si>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</si>
  <si>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</si>
  <si>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</si>
  <si>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</si>
  <si>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</si>
  <si>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</si>
  <si>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</si>
  <si>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</si>
  <si>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</si>
  <si>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</si>
  <si>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</si>
  <si>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</si>
  <si>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</si>
  <si>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</si>
  <si>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</si>
  <si>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</si>
  <si>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</si>
  <si>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</si>
  <si>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</si>
  <si>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</si>
  <si>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</si>
  <si>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</si>
  <si>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</si>
  <si>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</si>
  <si>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</si>
  <si>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</si>
  <si>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</si>
  <si>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</si>
  <si>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</si>
  <si>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</si>
  <si>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</si>
  <si>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</si>
  <si>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</si>
  <si>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</si>
  <si>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</si>
  <si>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</si>
  <si>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</si>
  <si>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</si>
  <si>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</si>
  <si>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</si>
  <si>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</si>
  <si>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</si>
  <si>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</si>
  <si>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</si>
  <si>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</si>
  <si>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</si>
  <si>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</si>
  <si>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</si>
  <si>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</si>
  <si>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</si>
  <si>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</si>
  <si>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</si>
  <si>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</si>
  <si>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</si>
  <si>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</si>
  <si>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</si>
  <si>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</si>
  <si>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</si>
  <si>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</si>
  <si>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</si>
  <si>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</si>
  <si>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</si>
  <si>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</si>
  <si>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</si>
  <si>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</si>
  <si>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</si>
  <si>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</si>
  <si>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</si>
  <si>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</si>
  <si>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</si>
  <si>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</si>
  <si>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</si>
  <si>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</si>
  <si>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</si>
  <si>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</si>
  <si>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</si>
  <si>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</si>
  <si>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</si>
  <si>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</si>
  <si>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</si>
  <si>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</si>
  <si>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</si>
  <si>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</si>
  <si>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</si>
  <si>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</si>
  <si>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</si>
  <si>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</si>
  <si>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</si>
  <si>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</si>
  <si>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</si>
  <si>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</si>
  <si>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</si>
  <si>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</si>
  <si>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</si>
  <si>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</si>
  <si>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</si>
  <si>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</si>
  <si>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</si>
  <si>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</si>
  <si>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</si>
  <si>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</si>
  <si>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</si>
  <si>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</si>
  <si>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</si>
  <si>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</si>
  <si>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</si>
  <si>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</si>
  <si>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</si>
  <si>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</si>
  <si>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</si>
  <si>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</si>
  <si>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</si>
  <si>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</si>
  <si>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</si>
  <si>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</si>
  <si>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</si>
  <si>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</si>
  <si>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</si>
  <si>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</si>
  <si>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</si>
  <si>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</si>
  <si>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</si>
  <si>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</si>
  <si>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</si>
  <si>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</si>
  <si>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</si>
  <si>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</si>
  <si>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</si>
  <si>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</si>
  <si>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</si>
  <si>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</si>
  <si>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</si>
  <si>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</si>
  <si>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</si>
  <si>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</si>
  <si>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</si>
  <si>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</si>
  <si>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</si>
  <si>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</si>
  <si>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</si>
  <si>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</si>
  <si>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</si>
  <si>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</si>
  <si>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</si>
  <si>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</si>
  <si>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</si>
  <si>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</si>
  <si>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</si>
  <si>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</si>
  <si>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</si>
  <si>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</si>
  <si>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</si>
  <si>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</si>
  <si>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</si>
  <si>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</si>
  <si>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</si>
  <si>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</si>
  <si>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</si>
  <si>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</si>
  <si>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</si>
  <si>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</si>
  <si>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</si>
  <si>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</si>
  <si>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</si>
  <si>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</si>
  <si>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</si>
  <si>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</si>
  <si>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</si>
  <si>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</si>
  <si>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</si>
  <si>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</si>
  <si>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</si>
  <si>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</si>
  <si>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</si>
  <si>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</si>
  <si>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</si>
  <si>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</si>
  <si>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</si>
  <si>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</si>
  <si>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</si>
  <si>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</si>
  <si>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</si>
  <si>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</si>
  <si>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</si>
  <si>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</si>
  <si>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</si>
  <si>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</si>
  <si>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</si>
  <si>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</si>
  <si>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</si>
  <si>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</si>
  <si>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</si>
  <si>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</si>
  <si>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</si>
  <si>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</si>
  <si>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</si>
  <si>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</si>
  <si>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</si>
  <si>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</si>
  <si>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</si>
  <si>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</si>
  <si>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</si>
  <si>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</si>
  <si>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</si>
  <si>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</si>
  <si>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</si>
  <si>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</si>
  <si>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</si>
  <si>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</si>
  <si>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</si>
  <si>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</si>
  <si>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</si>
  <si>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</si>
  <si>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</si>
  <si>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</si>
  <si>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</si>
  <si>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</si>
  <si>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</si>
  <si>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</si>
  <si>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</si>
  <si>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</si>
  <si>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</si>
  <si>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</si>
  <si>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</si>
  <si>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</si>
  <si>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</si>
  <si>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</si>
  <si>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</si>
  <si>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</si>
  <si>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</si>
  <si>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</si>
  <si>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</si>
  <si>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</si>
  <si>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</si>
  <si>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</si>
  <si>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</si>
  <si>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</si>
  <si>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</si>
  <si>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</si>
  <si>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</si>
  <si>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</si>
  <si>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</si>
  <si>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</si>
  <si>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</si>
  <si>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</si>
  <si>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</si>
  <si>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</si>
  <si>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</si>
  <si>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</si>
  <si>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</si>
  <si>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</si>
  <si>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</si>
  <si>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</si>
  <si>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</si>
  <si>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</si>
  <si>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</si>
  <si>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</si>
  <si>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</si>
  <si>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</si>
  <si>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</si>
  <si>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</si>
  <si>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</si>
  <si>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</si>
  <si>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</si>
  <si>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</si>
  <si>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</si>
  <si>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</si>
  <si>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</si>
  <si>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</si>
  <si>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</si>
  <si>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</si>
  <si>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</si>
  <si>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</si>
  <si>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</si>
  <si>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</si>
  <si>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</si>
  <si>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</si>
  <si>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</si>
  <si>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</si>
  <si>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</si>
  <si>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</si>
  <si>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</si>
  <si>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</si>
  <si>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</si>
  <si>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</si>
  <si>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</si>
  <si>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</si>
  <si>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</si>
  <si>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</si>
  <si>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</si>
  <si>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</si>
  <si>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</si>
  <si>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</si>
  <si>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</si>
  <si>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</si>
  <si>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</si>
  <si>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</si>
  <si>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</si>
  <si>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</si>
  <si>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</si>
  <si>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</si>
  <si>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</si>
  <si>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</si>
  <si>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</si>
  <si>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</si>
  <si>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</si>
  <si>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</si>
  <si>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</si>
  <si>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</si>
  <si>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</si>
  <si>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</si>
  <si>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</si>
  <si>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</si>
  <si>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</si>
  <si>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</si>
  <si>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</si>
  <si>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</si>
  <si>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</si>
  <si>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</si>
  <si>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</si>
  <si>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</si>
  <si>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</si>
  <si>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</si>
  <si>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</si>
  <si>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</si>
  <si>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</si>
  <si>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</si>
  <si>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</si>
  <si>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</si>
  <si>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</si>
  <si>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</si>
  <si>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</si>
  <si>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</si>
  <si>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</si>
  <si>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</si>
  <si>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</si>
  <si>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</si>
  <si>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</si>
  <si>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</si>
  <si>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</si>
  <si>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</si>
  <si>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</si>
  <si>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</si>
  <si>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</si>
  <si>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</si>
  <si>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</si>
  <si>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</si>
  <si>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</si>
  <si>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</si>
  <si>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</si>
  <si>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</si>
  <si>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</si>
  <si>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</si>
  <si>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</si>
  <si>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</si>
  <si>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</si>
  <si>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</si>
  <si>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</si>
  <si>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</si>
  <si>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</si>
  <si>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</si>
  <si>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</si>
  <si>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</si>
  <si>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</si>
  <si>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</si>
  <si>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</si>
  <si>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</si>
  <si>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</si>
  <si>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</si>
  <si>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</si>
  <si>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</si>
  <si>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</si>
  <si>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</si>
  <si>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</si>
  <si>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</si>
  <si>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</si>
  <si>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</si>
  <si>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</si>
  <si>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</si>
  <si>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</si>
  <si>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</si>
  <si>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</si>
  <si>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</si>
  <si>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</si>
  <si>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</si>
  <si>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</si>
  <si>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</si>
  <si>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</si>
  <si>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</si>
  <si>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</si>
  <si>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</si>
  <si>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</si>
  <si>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</si>
  <si>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</si>
  <si>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</si>
  <si>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</si>
  <si>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</si>
  <si>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</si>
  <si>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</si>
  <si>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</si>
  <si>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</si>
  <si>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</si>
  <si>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</si>
  <si>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</si>
  <si>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</si>
  <si>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</si>
  <si>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</si>
  <si>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</si>
  <si>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</si>
  <si>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</si>
  <si>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</si>
  <si>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</si>
  <si>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</si>
  <si>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</si>
  <si>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</si>
  <si>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</si>
  <si>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</si>
  <si>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</si>
  <si>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</si>
  <si>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</si>
  <si>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</si>
  <si>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</si>
  <si>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</si>
  <si>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</si>
  <si>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</si>
  <si>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</si>
  <si>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</si>
  <si>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</si>
  <si>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</si>
  <si>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</si>
  <si>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</si>
  <si>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</si>
  <si>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</si>
  <si>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</si>
  <si>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</si>
  <si>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</si>
  <si>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</si>
  <si>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</si>
  <si>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</si>
  <si>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</si>
  <si>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</si>
  <si>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</si>
  <si>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</si>
  <si>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</si>
  <si>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</si>
  <si>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</si>
  <si>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</si>
  <si>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</si>
  <si>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</si>
  <si>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</si>
  <si>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</si>
  <si>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</si>
  <si>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</si>
  <si>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</si>
  <si>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</si>
  <si>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</si>
  <si>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</si>
  <si>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</si>
  <si>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</si>
  <si>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</si>
  <si>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</si>
  <si>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</si>
  <si>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</si>
  <si>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</si>
  <si>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</si>
  <si>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</si>
  <si>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</si>
  <si>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</si>
  <si>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</si>
  <si>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</si>
  <si>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</si>
  <si>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</si>
  <si>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</si>
  <si>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</si>
  <si>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</si>
  <si>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</si>
  <si>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</si>
  <si>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</si>
  <si>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</si>
  <si>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</si>
  <si>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</si>
  <si>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</si>
  <si>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</si>
  <si>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</si>
  <si>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</si>
  <si>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</si>
  <si>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</si>
  <si>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</si>
  <si>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</si>
  <si>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</si>
  <si>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</si>
  <si>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</si>
  <si>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</si>
  <si>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</si>
  <si>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</si>
  <si>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</si>
  <si>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</si>
  <si>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</si>
  <si>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</si>
  <si>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</si>
  <si>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</si>
  <si>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</si>
  <si>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</si>
  <si>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</si>
  <si>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</si>
  <si>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</si>
  <si>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</si>
  <si>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</si>
  <si>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</si>
  <si>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</si>
  <si>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</si>
  <si>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</si>
  <si>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</si>
  <si>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</si>
  <si>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</si>
  <si>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</si>
  <si>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</si>
  <si>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</si>
  <si>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</si>
  <si>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</si>
  <si>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</si>
  <si>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</si>
  <si>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</si>
  <si>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</si>
  <si>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</si>
  <si>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</si>
  <si>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</si>
  <si>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</si>
  <si>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</si>
  <si>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</si>
  <si>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</si>
  <si>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</si>
  <si>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</si>
  <si>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</si>
  <si>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</si>
  <si>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</si>
  <si>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</si>
  <si>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</si>
  <si>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</si>
  <si>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</si>
  <si>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</si>
  <si>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</si>
  <si>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</si>
  <si>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</si>
  <si>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</si>
  <si>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</si>
  <si>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</si>
  <si>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</si>
  <si>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</si>
  <si>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</si>
  <si>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</si>
  <si>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</si>
  <si>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</si>
  <si>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</si>
  <si>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</si>
  <si>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</si>
  <si>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</si>
  <si>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</si>
  <si>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</si>
  <si>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</si>
  <si>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</si>
  <si>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</si>
  <si>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</si>
  <si>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</si>
  <si>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</si>
  <si>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</si>
  <si>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</si>
  <si>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</si>
  <si>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</si>
  <si>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</si>
  <si>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</si>
  <si>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</si>
  <si>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</si>
  <si>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</si>
  <si>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</si>
  <si>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</si>
  <si>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</si>
  <si>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</si>
  <si>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</si>
  <si>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</si>
  <si>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</si>
  <si>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</si>
  <si>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</si>
  <si>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</si>
  <si>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</si>
  <si>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</si>
  <si>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</si>
  <si>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</si>
  <si>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</si>
  <si>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</si>
  <si>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</si>
  <si>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</si>
  <si>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</si>
  <si>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</si>
  <si>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</si>
  <si>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</si>
  <si>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</si>
  <si>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</si>
  <si>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</si>
  <si>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</si>
  <si>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</si>
  <si>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</si>
  <si>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</si>
  <si>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</si>
  <si>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</si>
  <si>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</si>
  <si>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</si>
  <si>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</si>
  <si>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</si>
  <si>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</si>
  <si>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</si>
  <si>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</si>
  <si>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</si>
  <si>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</si>
  <si>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</si>
  <si>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</si>
  <si>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</si>
  <si>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</si>
  <si>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</si>
  <si>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</si>
  <si>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</si>
  <si>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</si>
  <si>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</si>
  <si>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</si>
  <si>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</si>
  <si>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</si>
  <si>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</si>
  <si>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</si>
  <si>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</si>
  <si>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</si>
  <si>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</si>
  <si>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</si>
  <si>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</si>
  <si>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</si>
  <si>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</si>
  <si>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</si>
  <si>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</si>
  <si>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</si>
  <si>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</si>
  <si>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</si>
  <si>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</si>
  <si>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</si>
  <si>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</si>
  <si>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</si>
  <si>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</si>
  <si>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</si>
  <si>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</si>
  <si>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</si>
  <si>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</si>
  <si>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</si>
  <si>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</si>
  <si>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</si>
  <si>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</si>
  <si>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</si>
  <si>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</si>
  <si>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</si>
  <si>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</si>
  <si>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</si>
  <si>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</si>
  <si>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</si>
  <si>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</si>
  <si>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</si>
  <si>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</si>
  <si>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</si>
  <si>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</si>
  <si>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</si>
  <si>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</si>
  <si>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</si>
  <si>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</si>
  <si>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</si>
  <si>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</si>
  <si>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</si>
  <si>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</si>
  <si>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</si>
  <si>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</si>
  <si>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</si>
  <si>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</si>
  <si>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</si>
  <si>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</si>
  <si>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</si>
  <si>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</si>
  <si>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</si>
  <si>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</si>
  <si>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</si>
  <si>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</si>
  <si>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</si>
  <si>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</si>
  <si>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</si>
  <si>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</si>
  <si>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</si>
  <si>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</si>
  <si>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</si>
  <si>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</si>
  <si>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</si>
  <si>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</si>
  <si>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</si>
  <si>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</si>
  <si>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</si>
  <si>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</si>
  <si>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</si>
  <si>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</si>
  <si>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</si>
  <si>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</si>
  <si>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</si>
  <si>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</si>
  <si>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</si>
  <si>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</si>
  <si>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</si>
  <si>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</si>
  <si>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</si>
  <si>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</si>
  <si>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</si>
  <si>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</si>
  <si>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</si>
  <si>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</si>
  <si>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</si>
  <si>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</si>
  <si>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</si>
  <si>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</si>
  <si>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</si>
  <si>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</si>
  <si>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</si>
  <si>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</si>
  <si>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</si>
  <si>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</si>
  <si>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</si>
  <si>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</si>
  <si>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</si>
  <si>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</si>
  <si>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</si>
  <si>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</si>
  <si>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</si>
  <si>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</si>
  <si>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</si>
  <si>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</si>
  <si>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</si>
  <si>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</si>
  <si>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</si>
  <si>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</si>
  <si>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</si>
  <si>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</si>
  <si>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</si>
  <si>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</si>
  <si>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</si>
  <si>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</si>
  <si>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</si>
  <si>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</si>
  <si>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</si>
  <si>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</si>
  <si>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</si>
  <si>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</si>
  <si>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</si>
  <si>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</si>
  <si>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</si>
  <si>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</si>
  <si>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</si>
  <si>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</si>
  <si>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</si>
  <si>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</si>
  <si>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</si>
  <si>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</si>
  <si>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</si>
  <si>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</si>
  <si>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</si>
  <si>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</si>
  <si>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</si>
  <si>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</si>
  <si>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</si>
  <si>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</si>
  <si>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</si>
  <si>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</si>
  <si>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</si>
  <si>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</si>
  <si>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</si>
  <si>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</si>
  <si>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</si>
  <si>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</si>
  <si>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</si>
  <si>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</si>
  <si>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</si>
  <si>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</si>
  <si>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</si>
  <si>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</si>
  <si>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</si>
  <si>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</si>
  <si>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</si>
  <si>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</si>
  <si>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</si>
  <si>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</si>
  <si>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</si>
  <si>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</si>
  <si>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</si>
  <si>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</si>
  <si>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</si>
  <si>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</si>
  <si>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</si>
  <si>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</si>
  <si>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</si>
  <si>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</si>
  <si>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</si>
  <si>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</si>
  <si>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</si>
  <si>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</si>
  <si>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</si>
  <si>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</si>
  <si>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</si>
  <si>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</si>
  <si>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</si>
  <si>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</si>
  <si>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</si>
  <si>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</si>
  <si>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</si>
  <si>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</si>
  <si>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</si>
  <si>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</si>
  <si>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</si>
  <si>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</si>
  <si>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</si>
  <si>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</si>
  <si>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</si>
  <si>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</si>
  <si>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</si>
  <si>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</si>
  <si>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</si>
  <si>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</si>
  <si>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</si>
  <si>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</si>
  <si>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</si>
  <si>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</si>
  <si>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</si>
  <si>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</si>
  <si>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</si>
  <si>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</si>
  <si>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</si>
  <si>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</si>
  <si>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</si>
  <si>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</si>
  <si>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</si>
  <si>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</si>
  <si>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</si>
  <si>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</si>
  <si>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</si>
  <si>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</si>
  <si>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</si>
  <si>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</si>
  <si>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</si>
  <si>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</si>
  <si>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</si>
  <si>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</si>
  <si>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</si>
  <si>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</si>
  <si>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</si>
  <si>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</si>
  <si>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</si>
  <si>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</si>
  <si>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</si>
  <si>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</si>
  <si>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</si>
  <si>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</si>
  <si>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</si>
  <si>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</si>
  <si>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</si>
  <si>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</si>
  <si>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</si>
  <si>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</si>
  <si>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</si>
  <si>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</si>
  <si>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</si>
  <si>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</si>
  <si>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</si>
  <si>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</si>
  <si>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</si>
  <si>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</si>
  <si>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</si>
  <si>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</si>
  <si>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</si>
  <si>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</si>
  <si>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</si>
  <si>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</si>
  <si>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</si>
  <si>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</si>
  <si>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</si>
  <si>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</si>
  <si>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</si>
  <si>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</si>
  <si>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</si>
  <si>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</si>
  <si>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</si>
  <si>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</si>
  <si>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</si>
  <si>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</si>
  <si>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</si>
  <si>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</si>
  <si>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</si>
  <si>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</si>
  <si>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</si>
  <si>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</si>
  <si>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</si>
  <si>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</si>
  <si>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</si>
  <si>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</si>
  <si>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</si>
  <si>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</si>
  <si>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</si>
  <si>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</si>
  <si>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</si>
  <si>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</si>
  <si>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</si>
  <si>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</si>
  <si>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</si>
  <si>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</si>
  <si>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</si>
  <si>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</si>
  <si>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</si>
  <si>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</si>
  <si>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</si>
  <si>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</si>
  <si>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</si>
  <si>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</si>
  <si>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</si>
  <si>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</si>
  <si>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</si>
  <si>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</si>
  <si>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</si>
  <si>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</si>
  <si>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</si>
  <si>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</si>
  <si>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</si>
  <si>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</si>
  <si>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</si>
  <si>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</si>
  <si>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</si>
  <si>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</si>
  <si>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</si>
  <si>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</si>
  <si>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</si>
  <si>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</si>
  <si>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</si>
  <si>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</si>
  <si>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</si>
  <si>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</si>
  <si>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</si>
  <si>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</si>
  <si>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</si>
  <si>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</si>
  <si>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</si>
  <si>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</si>
  <si>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</si>
  <si>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</si>
  <si>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</si>
  <si>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</si>
  <si>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</si>
  <si>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</si>
  <si>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</si>
  <si>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</si>
  <si>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</si>
  <si>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</si>
  <si>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</si>
  <si>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</si>
  <si>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</si>
  <si>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</si>
  <si>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</si>
  <si>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</si>
  <si>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</si>
  <si>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</si>
  <si>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</si>
  <si>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</si>
  <si>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</si>
  <si>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</si>
  <si>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</si>
  <si>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</si>
  <si>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</si>
  <si>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</si>
  <si>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</si>
  <si>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</si>
  <si>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</si>
  <si>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</si>
  <si>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</si>
  <si>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</si>
  <si>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</si>
  <si>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</si>
  <si>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</si>
  <si>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</si>
  <si>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</si>
  <si>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</si>
  <si>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</si>
  <si>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</si>
  <si>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</si>
  <si>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</si>
  <si>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</si>
  <si>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</si>
  <si>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</si>
  <si>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</si>
  <si>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</si>
  <si>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</si>
  <si>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</si>
  <si>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</si>
  <si>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</si>
  <si>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</si>
  <si>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</si>
  <si>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</si>
  <si>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</si>
  <si>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</si>
  <si>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</si>
  <si>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</si>
  <si>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</si>
  <si>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</si>
  <si>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</si>
  <si>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</si>
  <si>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</si>
  <si>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</si>
  <si>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</si>
  <si>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</si>
  <si>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</si>
  <si>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</si>
  <si>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</si>
  <si>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</si>
  <si>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</si>
  <si>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</si>
  <si>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</si>
  <si>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</si>
  <si>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</si>
  <si>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</si>
  <si>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</si>
  <si>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</si>
  <si>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</si>
  <si>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</si>
  <si>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</si>
  <si>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</si>
  <si>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</si>
  <si>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</si>
  <si>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</si>
  <si>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</si>
  <si>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</si>
  <si>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</si>
  <si>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</si>
  <si>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</si>
  <si>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</si>
  <si>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</si>
  <si>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</si>
  <si>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</si>
  <si>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</si>
  <si>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</si>
  <si>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</si>
  <si>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</si>
  <si>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</si>
  <si>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</si>
  <si>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</si>
  <si>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</si>
  <si>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</si>
  <si>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</si>
  <si>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</si>
  <si>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</si>
  <si>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</si>
  <si>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</si>
  <si>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</si>
  <si>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</si>
  <si>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</si>
  <si>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</si>
  <si>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</si>
  <si>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</si>
  <si>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</si>
  <si>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</si>
  <si>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</si>
  <si>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</si>
  <si>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</si>
  <si>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</si>
  <si>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</si>
  <si>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</si>
  <si>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</si>
  <si>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</si>
  <si>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</si>
  <si>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</si>
  <si>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</si>
  <si>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</si>
  <si>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</si>
  <si>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</si>
  <si>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</si>
  <si>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</si>
  <si>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</si>
  <si>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</si>
  <si>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</si>
  <si>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</si>
  <si>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</si>
  <si>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</si>
  <si>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</si>
  <si>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</si>
  <si>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</si>
  <si>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</si>
  <si>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</si>
  <si>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</si>
  <si>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</si>
  <si>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</si>
  <si>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</si>
  <si>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</si>
  <si>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</si>
  <si>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</si>
  <si>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</si>
  <si>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</si>
  <si>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</si>
  <si>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</si>
  <si>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</si>
  <si>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</si>
  <si>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</si>
  <si>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</si>
  <si>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</si>
  <si>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</si>
  <si>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</si>
  <si>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</si>
  <si>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</si>
  <si>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</si>
  <si>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</si>
  <si>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</si>
  <si>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</si>
  <si>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</si>
  <si>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</si>
  <si>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</si>
  <si>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</si>
  <si>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</si>
  <si>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</si>
  <si>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</si>
  <si>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</si>
  <si>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</si>
  <si>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</si>
  <si>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</si>
  <si>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</si>
  <si>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</si>
  <si>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</si>
  <si>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</si>
  <si>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</si>
  <si>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</si>
  <si>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</si>
  <si>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</si>
  <si>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</si>
  <si>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</si>
  <si>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</si>
  <si>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</si>
  <si>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</si>
  <si>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</si>
  <si>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</si>
  <si>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</si>
  <si>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</si>
  <si>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</si>
  <si>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</si>
  <si>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</si>
  <si>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</si>
  <si>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</si>
  <si>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</si>
  <si>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</si>
  <si>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</si>
  <si>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</si>
  <si>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</si>
  <si>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</si>
  <si>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</si>
  <si>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</si>
  <si>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</si>
  <si>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</si>
  <si>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</si>
  <si>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</si>
  <si>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</si>
  <si>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</si>
  <si>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</si>
  <si>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</si>
  <si>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</si>
  <si>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</si>
  <si>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</si>
  <si>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</si>
  <si>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</si>
  <si>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</si>
  <si>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</si>
  <si>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</si>
  <si>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</si>
  <si>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</si>
  <si>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</si>
  <si>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</si>
  <si>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</si>
  <si>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</si>
  <si>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</si>
  <si>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</si>
  <si>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</si>
  <si>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</si>
  <si>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</si>
  <si>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</si>
  <si>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</si>
  <si>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</si>
  <si>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</si>
  <si>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</si>
  <si>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</si>
  <si>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</si>
  <si>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</si>
  <si>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</si>
  <si>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</si>
  <si>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</si>
  <si>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</si>
  <si>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</si>
  <si>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</si>
  <si>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</si>
  <si>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</si>
  <si>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</si>
  <si>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</si>
  <si>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</si>
  <si>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</si>
  <si>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</si>
  <si>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</si>
  <si>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</si>
  <si>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</si>
  <si>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</si>
  <si>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</si>
  <si>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</si>
  <si>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</si>
  <si>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</si>
  <si>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</si>
  <si>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</si>
  <si>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</si>
  <si>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</si>
  <si>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</si>
  <si>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</si>
  <si>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</si>
  <si>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</si>
  <si>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</si>
  <si>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</si>
  <si>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</si>
  <si>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</si>
  <si>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</si>
  <si>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</si>
  <si>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</si>
  <si>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</si>
  <si>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</si>
  <si>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</si>
  <si>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</si>
  <si>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</si>
  <si>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</si>
  <si>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</si>
  <si>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</si>
  <si>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</si>
  <si>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</si>
  <si>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</si>
  <si>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</si>
  <si>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</si>
  <si>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</si>
  <si>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</si>
  <si>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</si>
  <si>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</si>
  <si>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</si>
  <si>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</si>
  <si>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</si>
  <si>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</si>
  <si>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</si>
  <si>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</si>
  <si>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</si>
  <si>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</si>
  <si>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</si>
  <si>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</si>
  <si>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</si>
  <si>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</si>
  <si>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</si>
  <si>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</si>
  <si>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</si>
  <si>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</si>
  <si>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</si>
  <si>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</si>
  <si>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</si>
  <si>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</si>
  <si>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</si>
  <si>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</si>
  <si>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</si>
  <si>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</si>
  <si>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</si>
  <si>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</si>
  <si>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</si>
  <si>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</si>
  <si>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</si>
  <si>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</si>
  <si>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</si>
  <si>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</si>
  <si>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</si>
  <si>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</si>
  <si>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</si>
  <si>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</si>
  <si>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</si>
  <si>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</si>
  <si>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</si>
  <si>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</si>
  <si>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</si>
  <si>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</si>
  <si>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</si>
  <si>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</si>
  <si>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</si>
  <si>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</si>
  <si>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</si>
  <si>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</si>
  <si>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</si>
  <si>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</si>
  <si>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</si>
  <si>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</si>
  <si>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</si>
  <si>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</si>
  <si>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</si>
  <si>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</si>
  <si>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</si>
  <si>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</si>
  <si>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</si>
  <si>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</si>
  <si>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</si>
  <si>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</si>
  <si>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</si>
  <si>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</si>
  <si>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</si>
  <si>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</si>
  <si>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</si>
  <si>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</si>
  <si>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</si>
  <si>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</si>
  <si>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</si>
  <si>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</si>
  <si>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</si>
  <si>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</si>
  <si>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</si>
  <si>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</si>
  <si>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</si>
  <si>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</si>
  <si>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</si>
  <si>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</si>
  <si>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</si>
  <si>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</si>
  <si>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</si>
  <si>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</si>
  <si>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</si>
  <si>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</si>
  <si>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</si>
  <si>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</si>
  <si>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</si>
  <si>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</si>
  <si>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</si>
  <si>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</si>
  <si>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</si>
  <si>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</si>
  <si>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</si>
  <si>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</si>
  <si>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</si>
  <si>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</si>
  <si>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</si>
  <si>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</si>
  <si>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</si>
  <si>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</si>
  <si>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</si>
  <si>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</si>
  <si>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</si>
  <si>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</si>
  <si>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</si>
  <si>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</si>
  <si>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</si>
  <si>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</si>
  <si>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</si>
  <si>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</si>
  <si>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</si>
  <si>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</si>
  <si>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</si>
  <si>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</si>
  <si>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</si>
  <si>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</si>
  <si>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</si>
  <si>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</si>
  <si>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</si>
  <si>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</si>
  <si>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</si>
  <si>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</si>
  <si>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</si>
  <si>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</si>
  <si>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</si>
  <si>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</si>
  <si>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</si>
  <si>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</si>
  <si>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</si>
  <si>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</si>
  <si>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</si>
  <si>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</si>
  <si>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</si>
  <si>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</si>
  <si>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</si>
  <si>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</si>
  <si>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</si>
  <si>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</si>
  <si>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</si>
  <si>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</si>
  <si>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</si>
  <si>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</si>
  <si>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</si>
  <si>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</si>
  <si>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</si>
  <si>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</si>
  <si>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</si>
  <si>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</si>
  <si>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</si>
  <si>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</si>
  <si>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</si>
  <si>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</si>
  <si>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</si>
  <si>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</si>
  <si>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</si>
  <si>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</si>
  <si>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</si>
  <si>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</si>
  <si>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</si>
  <si>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</si>
  <si>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</si>
  <si>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</si>
  <si>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</si>
  <si>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</si>
  <si>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</si>
  <si>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</si>
  <si>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</si>
  <si>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</si>
  <si>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</si>
  <si>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</si>
  <si>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</si>
  <si>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</si>
  <si>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</si>
  <si>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</si>
  <si>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</si>
  <si>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</si>
  <si>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</si>
  <si>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</si>
  <si>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</si>
  <si>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</si>
  <si>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</si>
  <si>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</si>
  <si>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</si>
  <si>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</si>
  <si>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</si>
  <si>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</si>
  <si>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</si>
  <si>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</si>
  <si>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</si>
  <si>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</si>
  <si>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</si>
  <si>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</si>
  <si>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</si>
  <si>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</si>
  <si>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</si>
  <si>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</si>
  <si>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</si>
  <si>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</si>
  <si>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</si>
  <si>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</si>
  <si>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</si>
  <si>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</si>
  <si>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</si>
  <si>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</si>
  <si>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</si>
  <si>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</si>
  <si>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</si>
  <si>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</si>
  <si>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</si>
  <si>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</si>
  <si>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</si>
  <si>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</si>
  <si>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</si>
  <si>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</si>
  <si>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</si>
  <si>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</si>
  <si>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</si>
  <si>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</si>
  <si>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</si>
  <si>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</si>
  <si>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</si>
  <si>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</si>
  <si>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</si>
  <si>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</si>
  <si>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</si>
  <si>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</si>
  <si>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</si>
  <si>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</si>
  <si>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</si>
  <si>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</si>
  <si>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</si>
  <si>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</si>
  <si>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</si>
  <si>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</si>
  <si>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</si>
  <si>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</si>
  <si>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</si>
  <si>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</si>
  <si>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</si>
  <si>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</si>
  <si>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</si>
  <si>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</si>
  <si>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</si>
  <si>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</si>
  <si>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</si>
  <si>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</si>
  <si>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</si>
  <si>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</si>
  <si>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</si>
  <si>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</si>
  <si>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</si>
  <si>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</si>
  <si>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</si>
  <si>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</si>
  <si>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</si>
  <si>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</si>
  <si>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</si>
  <si>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</si>
  <si>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</si>
  <si>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</si>
  <si>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</si>
  <si>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</si>
  <si>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</si>
  <si>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</si>
  <si>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</si>
  <si>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</si>
  <si>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</si>
  <si>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</si>
  <si>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</si>
  <si>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</si>
  <si>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</si>
  <si>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</si>
  <si>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</si>
  <si>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</si>
  <si>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</si>
  <si>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</si>
  <si>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</si>
  <si>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</si>
  <si>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</si>
  <si>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</si>
  <si>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</si>
  <si>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</si>
  <si>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</si>
  <si>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</si>
  <si>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</si>
  <si>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</si>
  <si>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</si>
  <si>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</si>
  <si>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</si>
  <si>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</si>
  <si>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</si>
  <si>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</si>
  <si>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</si>
  <si>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</si>
  <si>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</si>
  <si>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</si>
  <si>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</si>
  <si>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</si>
  <si>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</si>
  <si>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</si>
  <si>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</si>
  <si>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</si>
  <si>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</si>
  <si>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</si>
  <si>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</si>
  <si>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</si>
  <si>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</si>
  <si>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</si>
  <si>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</si>
  <si>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</si>
  <si>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</si>
  <si>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</si>
  <si>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</si>
  <si>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</si>
  <si>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</si>
  <si>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</si>
  <si>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</si>
  <si>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</si>
  <si>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</si>
  <si>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</si>
  <si>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</si>
  <si>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</si>
  <si>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</si>
  <si>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</si>
  <si>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</si>
  <si>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</si>
  <si>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</si>
  <si>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</si>
  <si>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</si>
  <si>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</si>
  <si>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</si>
  <si>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</si>
  <si>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</si>
  <si>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</si>
  <si>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</si>
  <si>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</si>
  <si>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</si>
  <si>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</si>
  <si>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</si>
  <si>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</si>
  <si>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</si>
  <si>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</si>
  <si>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</si>
  <si>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</si>
  <si>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</si>
  <si>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</si>
  <si>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</si>
  <si>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</si>
  <si>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</si>
  <si>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</si>
  <si>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</si>
  <si>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</si>
  <si>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</si>
  <si>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</si>
  <si>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</si>
  <si>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</si>
  <si>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</si>
  <si>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</si>
  <si>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</si>
  <si>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</si>
  <si>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</si>
  <si>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</si>
  <si>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</si>
  <si>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</si>
  <si>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</si>
  <si>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</si>
  <si>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</si>
  <si>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</si>
  <si>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</si>
  <si>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</si>
  <si>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</si>
  <si>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</si>
  <si>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</si>
  <si>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</si>
  <si>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</si>
  <si>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</si>
  <si>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</si>
  <si>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</si>
  <si>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</si>
  <si>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</si>
  <si>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</si>
  <si>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</si>
  <si>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</si>
  <si>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</si>
  <si>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</si>
  <si>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</si>
  <si>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</si>
  <si>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</si>
  <si>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</si>
  <si>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</si>
  <si>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</si>
  <si>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</si>
  <si>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</si>
  <si>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</si>
  <si>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</si>
  <si>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</si>
  <si>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</si>
  <si>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</si>
  <si>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</si>
  <si>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</si>
  <si>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</si>
  <si>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</si>
  <si>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</si>
  <si>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</si>
  <si>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</si>
  <si>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</si>
  <si>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</si>
  <si>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</si>
  <si>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</si>
  <si>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</si>
  <si>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</si>
  <si>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</si>
  <si>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</si>
  <si>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</si>
  <si>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</si>
  <si>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</si>
  <si>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</si>
  <si>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</si>
  <si>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</si>
  <si>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</si>
  <si>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</si>
  <si>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</si>
  <si>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</si>
  <si>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</si>
  <si>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</si>
  <si>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</si>
  <si>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</si>
  <si>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</si>
  <si>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</si>
  <si>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</si>
  <si>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</si>
  <si>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</si>
  <si>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</si>
  <si>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</si>
  <si>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</si>
  <si>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</si>
  <si>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</si>
  <si>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</si>
  <si>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</si>
  <si>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</si>
  <si>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</si>
  <si>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</si>
  <si>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</si>
  <si>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</si>
  <si>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</si>
  <si>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</si>
  <si>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</si>
  <si>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</si>
  <si>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</si>
  <si>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</si>
  <si>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</si>
  <si>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</si>
  <si>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</si>
  <si>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</si>
  <si>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</si>
  <si>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</si>
  <si>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</si>
  <si>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</si>
  <si>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</si>
  <si>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</si>
  <si>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</si>
  <si>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</si>
  <si>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</si>
  <si>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</si>
  <si>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</si>
  <si>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</si>
  <si>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</si>
  <si>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</si>
  <si>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</si>
  <si>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</si>
  <si>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</si>
  <si>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</si>
  <si>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</si>
  <si>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</si>
  <si>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</si>
  <si>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</si>
  <si>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</si>
  <si>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</si>
  <si>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</si>
  <si>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</si>
  <si>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</si>
  <si>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</si>
  <si>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</si>
  <si>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</si>
  <si>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</si>
  <si>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</si>
  <si>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</si>
  <si>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</si>
  <si>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</si>
  <si>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</si>
  <si>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</si>
  <si>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</si>
  <si>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</si>
  <si>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</si>
  <si>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</si>
  <si>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</si>
  <si>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</si>
  <si>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</si>
  <si>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</si>
  <si>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</si>
  <si>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</si>
  <si>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</si>
  <si>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</si>
  <si>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</si>
  <si>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</si>
  <si>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</si>
  <si>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</si>
  <si>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</si>
  <si>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</si>
  <si>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</si>
  <si>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</si>
  <si>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</si>
  <si>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</si>
  <si>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</si>
  <si>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</si>
  <si>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</si>
  <si>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</si>
  <si>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</si>
  <si>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</si>
  <si>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</si>
  <si>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</si>
  <si>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</si>
  <si>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</si>
  <si>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</si>
  <si>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</si>
  <si>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</si>
  <si>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</si>
  <si>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</si>
  <si>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</si>
  <si>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</si>
  <si>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</si>
  <si>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</si>
  <si>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</si>
  <si>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</si>
  <si>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</si>
  <si>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</si>
  <si>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</si>
  <si>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</si>
  <si>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</si>
  <si>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</si>
  <si>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</si>
  <si>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</si>
  <si>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</si>
  <si>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</si>
  <si>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</si>
  <si>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</si>
  <si>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</si>
  <si>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</si>
  <si>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</si>
  <si>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</si>
  <si>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</si>
  <si>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</si>
  <si>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</si>
  <si>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</si>
  <si>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</si>
  <si>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</si>
  <si>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</si>
  <si>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</si>
  <si>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</si>
  <si>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</si>
  <si>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</si>
  <si>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</si>
  <si>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</si>
  <si>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</si>
  <si>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</si>
  <si>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</si>
  <si>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</si>
  <si>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</si>
  <si>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</si>
  <si>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</si>
  <si>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</si>
  <si>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</si>
  <si>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</si>
  <si>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</si>
  <si>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</si>
  <si>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</si>
  <si>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</si>
  <si>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</si>
  <si>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</si>
  <si>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</si>
  <si>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</si>
  <si>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</si>
  <si>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</si>
  <si>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</si>
  <si>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</si>
  <si>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</si>
  <si>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</si>
  <si>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</si>
  <si>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</si>
  <si>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</si>
  <si>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</si>
  <si>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</si>
  <si>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</si>
  <si>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</si>
  <si>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</si>
  <si>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</si>
  <si>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</si>
  <si>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</si>
  <si>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</si>
  <si>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</si>
  <si>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</si>
  <si>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</si>
  <si>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</si>
  <si>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</si>
  <si>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</si>
  <si>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</si>
  <si>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</si>
  <si>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</si>
  <si>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</si>
  <si>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</si>
  <si>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</si>
  <si>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</si>
  <si>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</si>
  <si>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</si>
  <si>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</si>
  <si>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</si>
  <si>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</si>
  <si>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</si>
  <si>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</si>
  <si>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</si>
  <si>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</si>
  <si>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</si>
  <si>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</si>
  <si>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</si>
  <si>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</si>
  <si>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</si>
  <si>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</si>
  <si>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</si>
  <si>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</si>
  <si>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</si>
  <si>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</si>
  <si>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</si>
  <si>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</si>
  <si>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</si>
  <si>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</si>
  <si>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</si>
  <si>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</si>
  <si>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</si>
  <si>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</si>
  <si>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</si>
  <si>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</si>
  <si>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</si>
  <si>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</si>
  <si>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</si>
  <si>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</si>
  <si>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</si>
  <si>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</si>
  <si>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</si>
  <si>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</si>
  <si>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</si>
  <si>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</si>
  <si>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</si>
  <si>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</si>
  <si>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</si>
  <si>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</si>
  <si>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</si>
  <si>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</si>
  <si>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</si>
  <si>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</si>
  <si>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</si>
  <si>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</si>
  <si>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</si>
  <si>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</si>
  <si>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</si>
  <si>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</si>
  <si>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</si>
  <si>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</si>
  <si>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</si>
  <si>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</si>
  <si>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</si>
  <si>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</si>
  <si>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</si>
  <si>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</si>
  <si>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</si>
  <si>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</si>
  <si>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</si>
  <si>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</si>
  <si>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</si>
  <si>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</si>
  <si>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</si>
  <si>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</si>
  <si>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</si>
  <si>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</si>
  <si>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</si>
  <si>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</si>
  <si>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</si>
  <si>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</si>
  <si>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</si>
  <si>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</si>
  <si>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</si>
  <si>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</si>
  <si>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</si>
  <si>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</si>
  <si>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</si>
  <si>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</si>
  <si>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</si>
  <si>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</si>
  <si>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</si>
  <si>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</si>
  <si>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</si>
  <si>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</si>
  <si>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</si>
  <si>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</si>
  <si>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</si>
  <si>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</si>
  <si>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</si>
  <si>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</si>
  <si>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</si>
  <si>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</si>
  <si>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</si>
  <si>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</si>
  <si>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</si>
  <si>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</si>
  <si>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</si>
  <si>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</si>
  <si>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</si>
  <si>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</si>
  <si>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</si>
  <si>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</si>
  <si>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</si>
  <si>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</si>
  <si>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</si>
  <si>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</si>
  <si>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</si>
  <si>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</si>
  <si>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</si>
  <si>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</si>
  <si>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</si>
  <si>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</si>
  <si>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</si>
  <si>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</si>
  <si>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</si>
  <si>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</si>
  <si>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</si>
  <si>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</si>
  <si>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</si>
  <si>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</si>
  <si>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</si>
  <si>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</si>
  <si>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</si>
  <si>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</si>
  <si>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</si>
  <si>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</si>
  <si>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</si>
  <si>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</si>
  <si>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</si>
  <si>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</si>
  <si>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</si>
  <si>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</si>
  <si>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</si>
  <si>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</si>
  <si>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</si>
  <si>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</si>
  <si>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</si>
  <si>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</si>
  <si>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</si>
  <si>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</si>
  <si>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</si>
  <si>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</si>
  <si>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</si>
  <si>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</si>
  <si>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</si>
  <si>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</si>
  <si>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</si>
  <si>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</si>
  <si>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</si>
  <si>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</si>
  <si>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</si>
  <si>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</si>
  <si>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</si>
  <si>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</si>
  <si>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</si>
  <si>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</si>
  <si>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</si>
  <si>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</si>
  <si>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</si>
  <si>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</si>
  <si>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</si>
  <si>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</si>
  <si>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</si>
  <si>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</si>
  <si>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</si>
  <si>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</si>
  <si>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</si>
  <si>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</si>
  <si>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</si>
  <si>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</si>
  <si>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</si>
  <si>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</si>
  <si>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</si>
  <si>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</si>
  <si>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</si>
  <si>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</si>
  <si>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</si>
  <si>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</si>
  <si>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</si>
  <si>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</si>
  <si>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</si>
  <si>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</si>
  <si>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</si>
  <si>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</si>
  <si>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</si>
  <si>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</si>
  <si>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</si>
  <si>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</si>
  <si>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</si>
  <si>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</si>
  <si>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</si>
  <si>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</si>
  <si>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</si>
  <si>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</si>
  <si>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</si>
  <si>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</si>
  <si>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</si>
  <si>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</si>
  <si>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</si>
  <si>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</si>
  <si>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</si>
  <si>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</si>
  <si>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</si>
  <si>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</si>
  <si>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</si>
  <si>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</si>
  <si>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</si>
  <si>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</si>
  <si>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</si>
  <si>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</si>
  <si>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</si>
  <si>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</si>
  <si>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</si>
  <si>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</si>
  <si>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</si>
  <si>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</si>
  <si>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</si>
  <si>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</si>
  <si>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</si>
  <si>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</si>
  <si>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</si>
  <si>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</si>
  <si>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</si>
  <si>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</si>
  <si>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</si>
  <si>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</si>
  <si>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</si>
  <si>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</si>
  <si>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</si>
  <si>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</si>
  <si>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</si>
  <si>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</si>
  <si>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</si>
  <si>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</si>
  <si>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</si>
  <si>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</si>
  <si>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</si>
  <si>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</si>
  <si>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</si>
  <si>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</si>
  <si>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</si>
  <si>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</si>
  <si>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</si>
  <si>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</si>
  <si>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</si>
  <si>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</si>
  <si>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</si>
  <si>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</si>
  <si>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</si>
  <si>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</si>
  <si>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</si>
  <si>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</si>
  <si>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</si>
  <si>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</si>
  <si>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</si>
  <si>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</si>
  <si>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</si>
  <si>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</si>
  <si>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</si>
  <si>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</si>
  <si>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</si>
  <si>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</si>
  <si>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</si>
  <si>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</si>
  <si>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</si>
  <si>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</si>
  <si>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</si>
  <si>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</si>
  <si>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</si>
  <si>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</si>
  <si>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</si>
  <si>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</si>
  <si>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</si>
  <si>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</si>
  <si>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</si>
  <si>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</si>
  <si>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</si>
  <si>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</si>
  <si>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</si>
  <si>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</si>
  <si>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</si>
  <si>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</si>
  <si>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</si>
  <si>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</si>
  <si>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</si>
  <si>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</si>
  <si>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</si>
  <si>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</si>
  <si>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</si>
  <si>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</si>
  <si>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</si>
  <si>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</si>
  <si>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</si>
  <si>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</si>
  <si>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</si>
  <si>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</si>
  <si>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</si>
  <si>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</si>
  <si>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</si>
  <si>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</si>
  <si>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</si>
  <si>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</si>
  <si>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</si>
  <si>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</si>
  <si>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</si>
  <si>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</si>
  <si>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</si>
  <si>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</si>
  <si>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</si>
  <si>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</si>
  <si>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</si>
  <si>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</si>
  <si>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</si>
  <si>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</si>
  <si>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</si>
  <si>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</si>
  <si>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</si>
  <si>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</si>
  <si>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</si>
  <si>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</si>
  <si>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</si>
  <si>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</si>
  <si>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</si>
  <si>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</si>
  <si>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</si>
  <si>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</si>
  <si>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</si>
  <si>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</si>
  <si>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</si>
  <si>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</si>
  <si>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</si>
  <si>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</si>
  <si>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</si>
  <si>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</si>
  <si>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</si>
  <si>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</si>
  <si>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</si>
  <si>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</si>
  <si>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</si>
  <si>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</si>
  <si>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</si>
  <si>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</si>
  <si>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</si>
  <si>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</si>
  <si>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</si>
  <si>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</si>
  <si>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</si>
  <si>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</si>
  <si>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</si>
  <si>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</si>
  <si>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</si>
  <si>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</si>
  <si>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</si>
  <si>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</si>
  <si>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</si>
  <si>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</si>
  <si>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</si>
  <si>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</si>
  <si>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</si>
  <si>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</si>
  <si>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</si>
  <si>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</si>
  <si>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</si>
  <si>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</si>
  <si>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</si>
  <si>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</si>
  <si>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</si>
  <si>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</si>
  <si>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</si>
  <si>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</si>
  <si>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</si>
  <si>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</si>
  <si>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</si>
  <si>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</si>
  <si>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</si>
  <si>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</si>
  <si>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</si>
  <si>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</si>
  <si>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</si>
  <si>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</si>
  <si>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</si>
  <si>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</si>
  <si>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</si>
  <si>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</si>
  <si>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</si>
  <si>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</si>
  <si>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</si>
  <si>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</si>
  <si>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</si>
  <si>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</si>
  <si>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</si>
  <si>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</si>
  <si>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</si>
  <si>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</si>
  <si>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</si>
  <si>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</si>
  <si>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</si>
  <si>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</si>
  <si>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</si>
  <si>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</si>
  <si>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</si>
  <si>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</si>
  <si>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</si>
  <si>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</si>
  <si>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</si>
  <si>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</si>
  <si>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</si>
  <si>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</si>
  <si>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</si>
  <si>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</si>
  <si>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</si>
  <si>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</si>
  <si>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</si>
  <si>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</si>
  <si>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</si>
  <si>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</si>
  <si>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</si>
  <si>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</si>
  <si>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</si>
  <si>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</si>
  <si>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</si>
  <si>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</si>
  <si>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</si>
  <si>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</si>
  <si>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</si>
  <si>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</si>
  <si>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</si>
  <si>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</si>
  <si>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</si>
  <si>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</si>
  <si>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</si>
  <si>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</si>
  <si>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</si>
  <si>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</si>
  <si>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</si>
  <si>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</si>
  <si>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</si>
  <si>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</si>
  <si>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</si>
  <si>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</si>
  <si>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</si>
  <si>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</si>
  <si>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</si>
  <si>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</si>
  <si>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</si>
  <si>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</si>
  <si>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</si>
  <si>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</si>
  <si>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</si>
  <si>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</si>
  <si>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</si>
  <si>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</si>
  <si>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</si>
  <si>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</si>
  <si>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</si>
  <si>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</si>
  <si>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</si>
  <si>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</si>
  <si>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</si>
  <si>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</si>
  <si>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</si>
  <si>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</si>
  <si>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</si>
  <si>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</si>
  <si>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</si>
  <si>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</si>
  <si>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</si>
  <si>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</si>
  <si>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</si>
  <si>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</si>
  <si>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</si>
  <si>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</si>
  <si>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</si>
  <si>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</si>
  <si>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</si>
  <si>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</si>
  <si>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</si>
  <si>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</si>
  <si>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</si>
  <si>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</si>
  <si>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</si>
  <si>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</si>
  <si>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</si>
  <si>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</si>
  <si>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</si>
  <si>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</si>
  <si>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</si>
  <si>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</si>
  <si>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</si>
  <si>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</si>
  <si>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</si>
  <si>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</si>
  <si>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</si>
  <si>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</si>
  <si>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</si>
  <si>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</si>
  <si>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</si>
  <si>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</si>
  <si>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</si>
  <si>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</si>
  <si>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</si>
  <si>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</si>
  <si>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</si>
  <si>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</si>
  <si>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</si>
  <si>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</si>
  <si>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</si>
  <si>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</si>
  <si>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</si>
  <si>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</si>
  <si>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</si>
  <si>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</si>
  <si>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</si>
  <si>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</si>
  <si>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</si>
  <si>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</si>
  <si>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</si>
  <si>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</si>
  <si>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</si>
  <si>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</si>
  <si>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</si>
  <si>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</si>
  <si>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</si>
  <si>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</si>
  <si>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</si>
  <si>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</si>
  <si>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</si>
  <si>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</si>
  <si>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</si>
  <si>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</si>
  <si>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</si>
  <si>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</si>
  <si>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</si>
  <si>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</si>
  <si>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</si>
  <si>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</si>
  <si>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</si>
  <si>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</si>
  <si>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</si>
  <si>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</si>
  <si>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</si>
  <si>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</si>
  <si>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</si>
  <si>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</si>
  <si>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</si>
  <si>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</si>
  <si>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</si>
  <si>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</si>
  <si>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</si>
  <si>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</si>
  <si>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</si>
  <si>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</si>
  <si>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</si>
  <si>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</si>
  <si>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</si>
  <si>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</si>
  <si>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</si>
  <si>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</si>
  <si>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</si>
  <si>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</si>
  <si>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</si>
  <si>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</si>
  <si>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</si>
  <si>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</si>
  <si>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</si>
  <si>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</si>
  <si>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</si>
  <si>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</si>
  <si>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</si>
  <si>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</si>
  <si>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</si>
  <si>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</si>
  <si>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</si>
  <si>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</si>
  <si>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</si>
  <si>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</si>
  <si>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</si>
  <si>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</si>
  <si>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</si>
  <si>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</si>
  <si>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</si>
  <si>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</si>
  <si>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</si>
  <si>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</si>
  <si>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</si>
  <si>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</si>
  <si>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</si>
  <si>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</si>
  <si>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</si>
  <si>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</si>
  <si>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</si>
  <si>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</si>
  <si>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</si>
  <si>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</si>
  <si>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</si>
  <si>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</si>
  <si>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</si>
  <si>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</si>
  <si>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</si>
  <si>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</si>
  <si>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</si>
  <si>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</si>
  <si>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</si>
  <si>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</si>
  <si>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</si>
  <si>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</si>
  <si>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</si>
  <si>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</si>
  <si>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</si>
  <si>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</si>
  <si>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</si>
  <si>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</si>
  <si>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</si>
  <si>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</si>
  <si>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</si>
  <si>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</si>
  <si>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</si>
  <si>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</si>
  <si>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</si>
  <si>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</si>
  <si>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</si>
  <si>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</si>
  <si>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</si>
  <si>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</si>
  <si>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</si>
  <si>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</si>
  <si>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</si>
  <si>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</si>
  <si>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</si>
  <si>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</si>
  <si>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</si>
  <si>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</si>
  <si>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</si>
  <si>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</si>
  <si>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</si>
  <si>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</si>
  <si>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</si>
  <si>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</si>
  <si>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</si>
  <si>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</si>
  <si>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</si>
  <si>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</si>
  <si>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</si>
  <si>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</si>
  <si>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</si>
  <si>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</si>
  <si>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</si>
  <si>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</si>
  <si>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</si>
  <si>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</si>
  <si>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</si>
  <si>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</si>
  <si>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</si>
  <si>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</si>
  <si>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</si>
  <si>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</si>
  <si>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</si>
  <si>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</si>
  <si>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</si>
  <si>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</si>
  <si>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</si>
  <si>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</si>
  <si>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</si>
  <si>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</si>
  <si>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</si>
  <si>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</si>
  <si>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</si>
  <si>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</si>
  <si>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</si>
  <si>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</si>
  <si>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</si>
  <si>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</si>
  <si>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</si>
  <si>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</si>
  <si>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</si>
  <si>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</si>
  <si>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</si>
  <si>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</si>
  <si>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</si>
  <si>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</si>
  <si>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</si>
  <si>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</si>
  <si>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</si>
  <si>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</si>
  <si>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</si>
  <si>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</si>
  <si>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</si>
  <si>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</si>
  <si>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</si>
  <si>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</si>
  <si>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</si>
  <si>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</si>
  <si>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</si>
  <si>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</si>
  <si>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</si>
  <si>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</si>
  <si>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</si>
  <si>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</si>
  <si>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</si>
  <si>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</si>
  <si>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</si>
  <si>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</si>
  <si>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</si>
  <si>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</si>
  <si>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</si>
  <si>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</si>
  <si>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</si>
  <si>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</si>
  <si>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</si>
  <si>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</si>
  <si>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</si>
  <si>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</si>
  <si>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</si>
  <si>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</si>
  <si>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</si>
  <si>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</si>
  <si>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</si>
  <si>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</si>
  <si>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</si>
  <si>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</si>
  <si>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</si>
  <si>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</si>
  <si>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</si>
  <si>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</si>
  <si>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</si>
  <si>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</si>
  <si>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</si>
  <si>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</si>
  <si>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</si>
  <si>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</si>
  <si>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</si>
  <si>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</si>
  <si>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</si>
  <si>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</si>
  <si>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</si>
  <si>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</si>
  <si>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</si>
  <si>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</si>
  <si>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</si>
  <si>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</si>
  <si>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</si>
  <si>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</si>
  <si>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</si>
  <si>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</si>
  <si>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</si>
  <si>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</si>
  <si>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</si>
  <si>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</si>
  <si>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</si>
  <si>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</si>
  <si>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</si>
  <si>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</si>
  <si>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</si>
  <si>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</si>
  <si>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</si>
  <si>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</si>
  <si>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</si>
  <si>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</si>
  <si>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</si>
  <si>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</si>
  <si>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</si>
  <si>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</si>
  <si>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</si>
  <si>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</si>
  <si>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</si>
  <si>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</si>
  <si>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</si>
  <si>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</si>
  <si>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</si>
  <si>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</si>
  <si>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</si>
  <si>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</si>
  <si>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</si>
  <si>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</si>
  <si>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</si>
  <si>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</si>
  <si>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</si>
  <si>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</si>
  <si>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</si>
  <si>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</si>
  <si>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</si>
  <si>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</si>
  <si>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</si>
  <si>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</si>
  <si>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</si>
  <si>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</si>
  <si>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</si>
  <si>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</si>
  <si>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</si>
  <si>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</si>
  <si>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</si>
  <si>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</si>
  <si>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</si>
  <si>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</si>
  <si>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</si>
  <si>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</si>
  <si>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</si>
  <si>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</si>
  <si>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</si>
  <si>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</si>
  <si>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</si>
  <si>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</si>
  <si>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</si>
  <si>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</si>
  <si>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</si>
  <si>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</si>
  <si>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</si>
  <si>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</si>
  <si>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</si>
  <si>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</si>
  <si>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</si>
  <si>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</si>
  <si>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</si>
  <si>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</si>
  <si>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</si>
  <si>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</si>
  <si>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</si>
  <si>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</si>
  <si>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</si>
  <si>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</si>
  <si>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</si>
  <si>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</si>
  <si>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</si>
  <si>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</si>
  <si>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</si>
  <si>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</si>
  <si>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</si>
  <si>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</si>
  <si>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</si>
  <si>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</si>
  <si>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</si>
  <si>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</si>
  <si>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</si>
  <si>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</si>
  <si>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</si>
  <si>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</si>
  <si>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</si>
  <si>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</si>
  <si>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</si>
  <si>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</si>
  <si>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</si>
  <si>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</si>
  <si>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</si>
  <si>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</si>
  <si>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</si>
  <si>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</si>
  <si>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</si>
  <si>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</si>
  <si>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</si>
  <si>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</si>
  <si>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</si>
  <si>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</si>
  <si>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</si>
  <si>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</si>
  <si>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</si>
  <si>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</si>
  <si>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</si>
  <si>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</si>
  <si>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</si>
  <si>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</si>
  <si>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</si>
  <si>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</si>
  <si>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</si>
  <si>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</si>
  <si>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</si>
  <si>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</si>
  <si>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</si>
  <si>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</si>
  <si>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</si>
  <si>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</si>
  <si>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</si>
  <si>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</si>
  <si>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</si>
  <si>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</si>
  <si>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</si>
  <si>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</si>
  <si>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</si>
  <si>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</si>
  <si>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</si>
  <si>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</si>
  <si>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</si>
  <si>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</si>
  <si>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</si>
  <si>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</si>
  <si>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</si>
  <si>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</si>
  <si>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</si>
  <si>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</si>
  <si>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</si>
  <si>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</si>
  <si>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</si>
  <si>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</si>
  <si>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</si>
  <si>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</si>
  <si>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</si>
  <si>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</si>
  <si>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</si>
  <si>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</si>
  <si>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</si>
  <si>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</si>
  <si>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</si>
  <si>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</si>
  <si>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</si>
  <si>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</si>
  <si>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</si>
  <si>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</si>
  <si>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</si>
  <si>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</si>
  <si>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</si>
  <si>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</si>
  <si>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</si>
  <si>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</si>
  <si>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</si>
  <si>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</si>
  <si>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</si>
  <si>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</si>
  <si>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</si>
  <si>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</si>
  <si>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</si>
  <si>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</si>
  <si>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</si>
  <si>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</si>
  <si>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</si>
  <si>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</si>
  <si>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</si>
  <si>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</si>
  <si>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</si>
  <si>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</si>
  <si>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</si>
  <si>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</si>
  <si>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</si>
  <si>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</si>
  <si>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</si>
  <si>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</si>
  <si>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</si>
  <si>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</si>
  <si>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</si>
  <si>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</si>
  <si>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</si>
  <si>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</si>
  <si>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</si>
  <si>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</si>
  <si>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</si>
  <si>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</si>
  <si>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</si>
  <si>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</si>
  <si>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</si>
  <si>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</si>
  <si>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</si>
  <si>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</si>
  <si>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</si>
  <si>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</si>
  <si>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</si>
  <si>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</si>
  <si>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</si>
  <si>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</si>
  <si>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</si>
  <si>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</si>
  <si>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</si>
  <si>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</si>
  <si>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</si>
  <si>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</si>
  <si>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</si>
  <si>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</si>
  <si>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</si>
  <si>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</si>
  <si>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</si>
  <si>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</si>
  <si>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</si>
  <si>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</si>
  <si>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</si>
  <si>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</si>
  <si>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</si>
  <si>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</si>
  <si>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</si>
  <si>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</si>
  <si>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</si>
  <si>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</si>
  <si>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</si>
  <si>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</si>
  <si>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</si>
  <si>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</si>
  <si>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</si>
  <si>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</si>
  <si>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</si>
  <si>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</si>
  <si>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</si>
  <si>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</si>
  <si>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</si>
  <si>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</si>
  <si>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</si>
  <si>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</si>
  <si>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</si>
  <si>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</si>
  <si>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</si>
  <si>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</si>
  <si>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</si>
  <si>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</si>
  <si>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</si>
  <si>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</si>
  <si>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</si>
  <si>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</si>
  <si>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</si>
  <si>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</si>
  <si>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</si>
  <si>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</si>
  <si>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</si>
  <si>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</si>
  <si>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</si>
  <si>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</si>
  <si>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</si>
  <si>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</si>
  <si>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</si>
  <si>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</si>
  <si>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</si>
  <si>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</si>
  <si>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</si>
  <si>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</si>
  <si>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</si>
  <si>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</si>
  <si>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</si>
  <si>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</si>
  <si>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</si>
  <si>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</si>
  <si>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</si>
  <si>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</si>
  <si>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</si>
  <si>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</si>
  <si>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</si>
  <si>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</si>
  <si>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</si>
  <si>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</si>
  <si>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</si>
  <si>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</si>
  <si>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</si>
  <si>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</si>
  <si>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</si>
  <si>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</si>
  <si>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</si>
  <si>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</si>
  <si>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</si>
  <si>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</si>
  <si>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</si>
  <si>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</si>
  <si>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</si>
  <si>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</si>
  <si>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</si>
  <si>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</si>
  <si>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</si>
  <si>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</si>
  <si>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</si>
  <si>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</si>
  <si>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</si>
  <si>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</si>
  <si>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</si>
  <si>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</si>
  <si>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</si>
  <si>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</si>
  <si>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</si>
  <si>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</si>
  <si>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</si>
  <si>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</si>
  <si>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</si>
  <si>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</si>
  <si>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</si>
  <si>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</si>
  <si>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</si>
  <si>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</si>
  <si>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</si>
  <si>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</si>
  <si>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</si>
  <si>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</si>
  <si>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</si>
  <si>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</si>
  <si>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</si>
  <si>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</si>
  <si>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</si>
  <si>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</si>
  <si>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</si>
  <si>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</si>
  <si>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</si>
  <si>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</si>
  <si>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</si>
  <si>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</si>
  <si>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</si>
  <si>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</si>
  <si>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</si>
  <si>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</si>
  <si>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</si>
  <si>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</si>
  <si>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</si>
  <si>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</si>
  <si>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</si>
  <si>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</si>
  <si>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</si>
  <si>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</si>
  <si>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</si>
  <si>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</si>
  <si>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</si>
  <si>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</si>
  <si>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</si>
  <si>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</si>
  <si>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</si>
  <si>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</si>
  <si>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</si>
  <si>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</si>
  <si>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</si>
  <si>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</si>
  <si>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</si>
  <si>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</si>
  <si>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</si>
  <si>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</si>
  <si>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</si>
  <si>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</si>
  <si>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</si>
  <si>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</si>
  <si>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</si>
  <si>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</si>
  <si>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</si>
  <si>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</si>
  <si>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</si>
  <si>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</si>
  <si>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</si>
  <si>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</si>
  <si>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</si>
  <si>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</si>
  <si>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</si>
  <si>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</si>
  <si>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</si>
  <si>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</si>
  <si>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</si>
  <si>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</si>
  <si>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</si>
  <si>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</si>
  <si>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</si>
  <si>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</si>
  <si>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</si>
  <si>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</si>
  <si>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</si>
  <si>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</si>
  <si>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</si>
  <si>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</si>
  <si>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</si>
  <si>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</si>
  <si>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</si>
  <si>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</si>
  <si>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</si>
  <si>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</si>
  <si>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</si>
  <si>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</si>
  <si>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</si>
  <si>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</si>
  <si>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</si>
  <si>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</si>
  <si>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</si>
  <si>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</si>
  <si>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</si>
  <si>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</si>
  <si>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</si>
  <si>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</si>
  <si>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</si>
  <si>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</si>
  <si>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</si>
  <si>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</si>
  <si>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</si>
  <si>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</si>
  <si>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</si>
  <si>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</si>
  <si>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</si>
  <si>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</si>
  <si>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</si>
  <si>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</si>
  <si>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</si>
  <si>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</si>
  <si>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</si>
  <si>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</si>
  <si>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</si>
  <si>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</si>
  <si>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</si>
  <si>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</si>
  <si>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</si>
  <si>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</si>
  <si>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</si>
  <si>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</si>
  <si>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</si>
  <si>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</si>
  <si>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</si>
  <si>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</si>
  <si>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</si>
  <si>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</si>
  <si>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</si>
  <si>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</si>
  <si>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</si>
  <si>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</si>
  <si>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</si>
  <si>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</si>
  <si>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</si>
  <si>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</si>
  <si>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</si>
  <si>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</si>
  <si>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</si>
  <si>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</si>
  <si>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</si>
  <si>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</si>
  <si>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</si>
  <si>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</si>
  <si>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</si>
  <si>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</si>
  <si>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</si>
  <si>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</si>
  <si>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</si>
  <si>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</si>
  <si>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</si>
  <si>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</si>
  <si>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</si>
  <si>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</si>
  <si>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</si>
  <si>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</si>
  <si>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</si>
  <si>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</si>
  <si>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</si>
  <si>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</si>
  <si>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</si>
  <si>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</si>
  <si>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</si>
  <si>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</si>
  <si>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</si>
  <si>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</si>
  <si>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</si>
  <si>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</si>
  <si>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</si>
  <si>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</si>
  <si>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</si>
  <si>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</si>
  <si>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</si>
  <si>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</si>
  <si>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</si>
  <si>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</si>
  <si>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</si>
  <si>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</si>
  <si>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</si>
  <si>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</si>
  <si>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</si>
  <si>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</si>
  <si>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</si>
  <si>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</si>
  <si>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</si>
  <si>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</si>
  <si>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</si>
  <si>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</si>
  <si>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</si>
  <si>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</si>
  <si>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</si>
  <si>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</si>
  <si>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</si>
  <si>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</si>
  <si>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</si>
  <si>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</si>
  <si>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</si>
  <si>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</si>
  <si>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</si>
  <si>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</si>
  <si>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</si>
  <si>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</si>
  <si>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</si>
  <si>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</si>
  <si>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</si>
  <si>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</si>
  <si>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</si>
  <si>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</si>
  <si>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</si>
  <si>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</si>
  <si>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</si>
  <si>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</si>
  <si>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</si>
  <si>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</si>
  <si>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</si>
  <si>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</si>
  <si>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</si>
  <si>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</si>
  <si>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</si>
  <si>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</si>
  <si>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</si>
  <si>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</si>
  <si>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</si>
  <si>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</si>
  <si>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</si>
  <si>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</si>
  <si>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</si>
  <si>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</si>
  <si>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</si>
  <si>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</si>
  <si>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</si>
  <si>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</si>
  <si>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</si>
  <si>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</si>
  <si>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</si>
  <si>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</si>
  <si>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</si>
  <si>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</si>
  <si>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</si>
  <si>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</si>
  <si>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</si>
  <si>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</si>
  <si>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</si>
  <si>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</si>
  <si>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</si>
  <si>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</si>
  <si>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</si>
  <si>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</si>
  <si>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</si>
  <si>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</si>
  <si>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</si>
  <si>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</si>
  <si>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</si>
  <si>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</si>
  <si>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</si>
  <si>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</si>
  <si>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</si>
  <si>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</si>
  <si>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</si>
  <si>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</si>
  <si>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</si>
  <si>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</si>
  <si>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</si>
  <si>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</si>
  <si>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</si>
  <si>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</si>
  <si>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</si>
  <si>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</si>
  <si>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</si>
  <si>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</si>
  <si>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</si>
  <si>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</si>
  <si>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</si>
  <si>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</si>
  <si>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</si>
  <si>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</si>
  <si>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</si>
  <si>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</si>
  <si>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</si>
  <si>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</si>
  <si>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</si>
  <si>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</si>
  <si>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</si>
  <si>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</si>
  <si>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</si>
  <si>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</si>
  <si>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</si>
  <si>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</si>
  <si>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</si>
  <si>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</si>
  <si>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</si>
  <si>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</si>
  <si>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</si>
  <si>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</si>
  <si>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</si>
  <si>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</si>
  <si>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</si>
  <si>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</si>
  <si>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</si>
  <si>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</si>
  <si>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</si>
  <si>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</si>
  <si>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</si>
  <si>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</si>
  <si>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</si>
  <si>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</si>
  <si>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</si>
  <si>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</si>
  <si>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</si>
  <si>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</si>
  <si>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</si>
  <si>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</si>
  <si>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</si>
  <si>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</si>
  <si>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</si>
  <si>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</si>
  <si>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</si>
  <si>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</si>
  <si>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</si>
  <si>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</si>
  <si>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</si>
  <si>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</si>
  <si>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</si>
  <si>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</si>
  <si>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</si>
  <si>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</si>
  <si>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</si>
  <si>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</si>
  <si>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</si>
  <si>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</si>
  <si>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</si>
  <si>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</si>
  <si>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</si>
  <si>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</si>
  <si>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</si>
  <si>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</si>
  <si>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</si>
  <si>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</si>
  <si>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</si>
  <si>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</si>
  <si>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</si>
  <si>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</si>
  <si>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</si>
  <si>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</si>
  <si>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</si>
  <si>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</si>
  <si>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</si>
  <si>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</si>
  <si>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</si>
  <si>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</si>
  <si>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</si>
  <si>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</si>
  <si>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</si>
  <si>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</si>
  <si>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</si>
  <si>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</si>
  <si>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</si>
  <si>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</si>
  <si>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</si>
  <si>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</si>
  <si>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</si>
  <si>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</si>
  <si>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</si>
  <si>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</si>
  <si>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</si>
  <si>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</si>
  <si>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</si>
  <si>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</si>
  <si>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</si>
  <si>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</si>
  <si>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</si>
  <si>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</si>
  <si>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</si>
  <si>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</si>
  <si>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</si>
  <si>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</si>
  <si>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</si>
  <si>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</si>
  <si>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</si>
  <si>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</si>
  <si>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</si>
  <si>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</si>
  <si>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</si>
  <si>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</si>
  <si>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</si>
  <si>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</si>
  <si>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</si>
  <si>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</si>
  <si>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</si>
  <si>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</si>
  <si>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</si>
  <si>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</si>
  <si>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</si>
  <si>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</si>
  <si>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</si>
  <si>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</si>
  <si>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</si>
  <si>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</si>
  <si>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</si>
  <si>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</si>
  <si>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</si>
  <si>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</si>
  <si>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</si>
  <si>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</si>
  <si>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</si>
  <si>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</si>
  <si>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</si>
  <si>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</si>
  <si>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</si>
  <si>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</si>
  <si>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</si>
  <si>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</si>
  <si>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</si>
  <si>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</si>
  <si>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</si>
  <si>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</si>
  <si>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</si>
  <si>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</si>
  <si>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</si>
  <si>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</si>
  <si>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</si>
  <si>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</si>
  <si>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</si>
  <si>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</si>
  <si>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</si>
  <si>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</si>
  <si>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</si>
  <si>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</si>
  <si>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</si>
  <si>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</si>
  <si>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</si>
  <si>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</si>
  <si>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</si>
  <si>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</si>
  <si>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</si>
  <si>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</si>
  <si>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</si>
  <si>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</si>
  <si>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</si>
  <si>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</si>
  <si>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</si>
  <si>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</si>
  <si>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</si>
  <si>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</si>
  <si>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</si>
  <si>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</si>
  <si>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</si>
  <si>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</si>
  <si>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</si>
  <si>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</si>
  <si>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</si>
  <si>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</si>
  <si>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</si>
  <si>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</si>
  <si>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</si>
  <si>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</si>
  <si>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</si>
  <si>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</si>
  <si>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</si>
  <si>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</si>
  <si>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</si>
  <si>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</si>
  <si>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</si>
  <si>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</si>
  <si>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</si>
  <si>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</si>
  <si>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</si>
  <si>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</si>
  <si>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</si>
  <si>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</si>
  <si>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</si>
  <si>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</si>
  <si>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</si>
  <si>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</si>
  <si>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</si>
  <si>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</si>
  <si>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</si>
  <si>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</si>
  <si>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</si>
  <si>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</si>
  <si>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</si>
  <si>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</si>
  <si>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</si>
  <si>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</si>
  <si>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</si>
  <si>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</si>
  <si>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</si>
  <si>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</si>
  <si>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</si>
  <si>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</si>
  <si>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</si>
  <si>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</si>
  <si>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</si>
  <si>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</si>
  <si>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</si>
  <si>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</si>
  <si>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</si>
  <si>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</si>
  <si>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</si>
  <si>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</si>
  <si>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</si>
  <si>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</si>
  <si>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</si>
  <si>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</si>
  <si>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</si>
  <si>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</si>
  <si>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</si>
  <si>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</si>
  <si>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</si>
  <si>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</si>
  <si>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</si>
  <si>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</si>
  <si>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</si>
  <si>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</si>
  <si>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</si>
  <si>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</si>
  <si>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</si>
  <si>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</si>
  <si>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</si>
  <si>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</si>
  <si>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</si>
  <si>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</si>
  <si>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</si>
  <si>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</si>
  <si>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</si>
  <si>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</si>
  <si>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</si>
  <si>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</si>
  <si>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</si>
  <si>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</si>
  <si>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</si>
  <si>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</si>
  <si>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</si>
  <si>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</si>
  <si>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</si>
  <si>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</si>
  <si>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</si>
  <si>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</si>
  <si>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</si>
  <si>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</si>
  <si>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</si>
  <si>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</si>
  <si>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</si>
  <si>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</si>
  <si>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</si>
  <si>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</si>
  <si>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</si>
  <si>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</si>
  <si>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</si>
  <si>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</si>
  <si>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</si>
  <si>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</si>
  <si>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</si>
  <si>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</si>
  <si>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</si>
  <si>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</si>
  <si>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</si>
  <si>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</si>
  <si>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</si>
  <si>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</si>
  <si>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</si>
  <si>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</si>
  <si>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</si>
  <si>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</si>
  <si>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</si>
  <si>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</si>
  <si>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</si>
  <si>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</si>
  <si>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</si>
  <si>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</si>
  <si>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</si>
  <si>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</si>
  <si>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</si>
  <si>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</si>
  <si>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</si>
  <si>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</si>
  <si>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</si>
  <si>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</si>
  <si>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</si>
  <si>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</si>
  <si>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</si>
  <si>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</si>
  <si>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</si>
  <si>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</si>
  <si>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</si>
  <si>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</si>
  <si>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</si>
  <si>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</si>
  <si>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</si>
  <si>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</si>
  <si>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</si>
  <si>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</si>
  <si>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</si>
  <si>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</si>
  <si>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</si>
  <si>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</si>
  <si>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</si>
  <si>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</si>
  <si>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</si>
  <si>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</si>
  <si>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</si>
  <si>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</si>
  <si>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</si>
  <si>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</si>
  <si>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</si>
  <si>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</si>
  <si>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</si>
  <si>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</si>
  <si>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</si>
  <si>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</si>
  <si>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</si>
  <si>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</si>
  <si>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</si>
  <si>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</si>
  <si>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</si>
  <si>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</si>
  <si>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</si>
  <si>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</si>
  <si>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</si>
  <si>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</si>
  <si>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</si>
  <si>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</si>
  <si>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</si>
  <si>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</si>
  <si>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</si>
  <si>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</si>
  <si>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</si>
  <si>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</si>
  <si>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</si>
  <si>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</si>
  <si>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</si>
  <si>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</si>
  <si>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</si>
  <si>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</si>
  <si>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</si>
  <si>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</si>
  <si>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</si>
  <si>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</si>
  <si>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</si>
  <si>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</si>
  <si>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</si>
  <si>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</si>
  <si>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</si>
  <si>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</si>
  <si>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</si>
  <si>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</si>
  <si>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</si>
  <si>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</si>
  <si>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</si>
  <si>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</si>
  <si>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</si>
  <si>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</si>
  <si>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</si>
  <si>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</si>
  <si>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</si>
  <si>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</si>
  <si>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</si>
  <si>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</si>
  <si>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</si>
  <si>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</si>
  <si>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</si>
  <si>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</si>
  <si>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</si>
  <si>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</si>
  <si>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</si>
  <si>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</si>
  <si>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</si>
  <si>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</si>
  <si>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</si>
  <si>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</si>
  <si>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</si>
  <si>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</si>
  <si>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</si>
  <si>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</si>
  <si>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</si>
  <si>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</si>
  <si>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</si>
  <si>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</si>
  <si>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</si>
  <si>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</si>
  <si>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</si>
  <si>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</si>
  <si>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</si>
  <si>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</si>
  <si>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</si>
  <si>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</si>
  <si>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</si>
  <si>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</si>
  <si>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</si>
  <si>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</si>
  <si>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</si>
  <si>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</si>
  <si>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</si>
  <si>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</si>
  <si>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</si>
  <si>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</si>
  <si>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</si>
  <si>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</si>
  <si>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</si>
  <si>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</si>
  <si>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</si>
  <si>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</si>
  <si>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</si>
  <si>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</si>
  <si>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</si>
  <si>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</si>
  <si>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</si>
  <si>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</si>
  <si>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</si>
  <si>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</si>
  <si>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</si>
  <si>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</si>
  <si>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</si>
  <si>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</si>
  <si>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</si>
  <si>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</si>
  <si>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</si>
  <si>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</si>
  <si>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</si>
  <si>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</si>
  <si>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</si>
  <si>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</si>
  <si>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</si>
  <si>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</si>
  <si>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</si>
  <si>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</si>
  <si>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</si>
  <si>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</si>
  <si>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</si>
  <si>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</si>
  <si>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</si>
  <si>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</si>
  <si>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</si>
  <si>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</si>
  <si>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</si>
  <si>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</si>
  <si>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</si>
  <si>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</si>
  <si>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</si>
  <si>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</si>
  <si>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</si>
  <si>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</si>
  <si>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</si>
  <si>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</si>
  <si>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</si>
  <si>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</si>
  <si>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</si>
  <si>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</si>
  <si>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</si>
  <si>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</si>
  <si>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</si>
  <si>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</si>
  <si>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</si>
  <si>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</si>
  <si>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</si>
  <si>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</si>
  <si>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</si>
  <si>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</si>
  <si>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</si>
  <si>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</si>
  <si>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</si>
  <si>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</si>
  <si>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</si>
  <si>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</si>
  <si>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</si>
  <si>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</si>
  <si>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</si>
  <si>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</si>
  <si>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</si>
  <si>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</si>
  <si>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</si>
  <si>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</si>
  <si>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</si>
  <si>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</si>
  <si>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</si>
  <si>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</si>
  <si>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</si>
  <si>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</si>
  <si>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</si>
  <si>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</si>
  <si>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</si>
  <si>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</si>
  <si>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</si>
  <si>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</si>
  <si>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</si>
  <si>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</si>
  <si>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</si>
  <si>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</si>
  <si>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</si>
  <si>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</si>
  <si>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</si>
  <si>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</si>
  <si>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</si>
  <si>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</si>
  <si>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</si>
  <si>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</si>
  <si>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</si>
  <si>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</si>
  <si>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</si>
  <si>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</si>
  <si>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</si>
  <si>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</si>
  <si>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</si>
  <si>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</si>
  <si>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</si>
  <si>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</si>
  <si>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</si>
  <si>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</si>
  <si>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</si>
  <si>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</si>
  <si>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</si>
  <si>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</si>
  <si>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</si>
  <si>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</si>
  <si>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</si>
  <si>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</si>
  <si>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</si>
  <si>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</si>
  <si>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</si>
  <si>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</si>
  <si>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</si>
  <si>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</si>
  <si>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</si>
  <si>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</si>
  <si>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</si>
  <si>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</si>
  <si>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</si>
  <si>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</si>
  <si>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</si>
  <si>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</si>
  <si>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</si>
  <si>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</si>
  <si>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</si>
  <si>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</si>
  <si>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</si>
  <si>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</si>
  <si>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</si>
  <si>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</si>
  <si>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</si>
  <si>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</si>
  <si>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</si>
  <si>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</si>
  <si>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</si>
  <si>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</si>
  <si>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</si>
  <si>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</si>
  <si>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</si>
  <si>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</si>
  <si>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</si>
  <si>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</si>
  <si>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</si>
  <si>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</si>
  <si>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</si>
  <si>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</si>
  <si>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</si>
  <si>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</si>
  <si>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</si>
  <si>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</si>
  <si>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</si>
  <si>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</si>
  <si>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</si>
  <si>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</si>
  <si>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</si>
  <si>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</si>
  <si>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</si>
  <si>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</si>
  <si>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</si>
  <si>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</si>
  <si>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</si>
  <si>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</si>
  <si>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</si>
  <si>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</si>
  <si>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</si>
  <si>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</si>
  <si>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</si>
  <si>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</si>
  <si>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</si>
  <si>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</si>
  <si>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</si>
  <si>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</si>
  <si>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</si>
  <si>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</si>
  <si>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</si>
  <si>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</si>
  <si>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</si>
  <si>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</si>
  <si>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</si>
  <si>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</si>
  <si>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</si>
  <si>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</si>
  <si>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</si>
  <si>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</si>
  <si>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</si>
  <si>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</si>
  <si>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</si>
  <si>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</si>
  <si>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</si>
  <si>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</si>
  <si>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</si>
  <si>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</si>
  <si>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</si>
  <si>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</si>
  <si>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</si>
  <si>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</si>
  <si>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</si>
  <si>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</si>
  <si>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</si>
  <si>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</si>
  <si>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</si>
  <si>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</si>
  <si>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</si>
  <si>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</si>
  <si>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</si>
  <si>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</si>
  <si>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</si>
  <si>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</si>
  <si>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</si>
  <si>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</si>
  <si>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</si>
  <si>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</si>
  <si>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</si>
  <si>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</si>
  <si>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</si>
  <si>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</si>
  <si>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</si>
  <si>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</si>
  <si>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</si>
  <si>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</si>
  <si>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</si>
  <si>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</si>
  <si>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</si>
  <si>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</si>
  <si>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</si>
  <si>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</si>
  <si>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</si>
  <si>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</si>
  <si>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</si>
  <si>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</si>
  <si>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</si>
  <si>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</si>
  <si>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</si>
  <si>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</si>
  <si>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</si>
  <si>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</si>
  <si>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</si>
  <si>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</si>
  <si>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</si>
  <si>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</si>
  <si>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</si>
  <si>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</si>
  <si>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</si>
  <si>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</si>
  <si>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</si>
  <si>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</si>
  <si>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</si>
  <si>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</si>
  <si>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</si>
  <si>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</si>
  <si>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</si>
  <si>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</si>
  <si>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</si>
  <si>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</si>
  <si>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</si>
  <si>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</si>
  <si>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</si>
  <si>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</si>
  <si>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</si>
  <si>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</si>
  <si>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</si>
  <si>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</si>
  <si>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</si>
  <si>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</si>
  <si>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</si>
  <si>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</si>
  <si>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</si>
  <si>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</si>
  <si>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</si>
  <si>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</si>
  <si>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</si>
  <si>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</si>
  <si>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</si>
  <si>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</si>
  <si>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</si>
  <si>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</si>
  <si>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</si>
  <si>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</si>
  <si>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</si>
  <si>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</si>
  <si>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</si>
  <si>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</si>
  <si>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</si>
  <si>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</si>
  <si>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</si>
  <si>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</si>
  <si>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</si>
  <si>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</si>
  <si>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</si>
  <si>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</si>
  <si>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</si>
  <si>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</si>
  <si>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</si>
  <si>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</si>
  <si>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</si>
  <si>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</si>
  <si>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</si>
  <si>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</si>
  <si>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</si>
  <si>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</si>
  <si>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</si>
  <si>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</si>
  <si>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</si>
  <si>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</si>
  <si>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</si>
  <si>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</si>
  <si>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</si>
  <si>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</si>
  <si>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</si>
  <si>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</si>
  <si>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</si>
  <si>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</si>
  <si>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</si>
  <si>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</si>
  <si>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</si>
  <si>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</si>
  <si>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</si>
  <si>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</si>
  <si>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</si>
  <si>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</si>
  <si>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</si>
  <si>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</si>
  <si>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</si>
  <si>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</si>
  <si>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</si>
  <si>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</si>
  <si>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</si>
  <si>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</si>
  <si>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</si>
  <si>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</si>
  <si>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</si>
  <si>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</si>
  <si>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</si>
  <si>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</si>
  <si>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</si>
  <si>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</si>
  <si>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</si>
  <si>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</si>
  <si>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</si>
  <si>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</si>
  <si>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</si>
  <si>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</si>
  <si>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</si>
  <si>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</si>
  <si>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</si>
  <si>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</si>
  <si>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</si>
  <si>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</si>
  <si>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</si>
  <si>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</si>
  <si>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</si>
  <si>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</si>
  <si>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</si>
  <si>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</si>
  <si>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</si>
  <si>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</si>
  <si>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</si>
  <si>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</si>
  <si>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</si>
  <si>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</si>
  <si>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</si>
  <si>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</si>
  <si>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</si>
  <si>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</si>
  <si>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</si>
  <si>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</si>
  <si>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</si>
  <si>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</si>
  <si>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</si>
  <si>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</si>
  <si>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</si>
  <si>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</si>
  <si>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</si>
  <si>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</si>
  <si>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</si>
  <si>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</si>
  <si>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</si>
  <si>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</si>
  <si>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</si>
  <si>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</si>
  <si>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</si>
  <si>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</si>
  <si>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</si>
  <si>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</si>
  <si>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</si>
  <si>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</si>
  <si>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</si>
  <si>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</si>
  <si>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</si>
  <si>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</si>
  <si>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</si>
  <si>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</si>
  <si>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</si>
  <si>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</si>
  <si>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</si>
  <si>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</si>
  <si>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</si>
  <si>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</si>
  <si>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</si>
  <si>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</si>
  <si>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</si>
  <si>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</si>
  <si>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</si>
  <si>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</si>
  <si>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</si>
  <si>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</si>
  <si>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</si>
  <si>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</si>
  <si>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</si>
  <si>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</si>
  <si>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</si>
  <si>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</si>
  <si>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</si>
  <si>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</si>
  <si>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</si>
  <si>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</si>
  <si>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</si>
  <si>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</si>
  <si>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</si>
  <si>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</si>
  <si>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</si>
  <si>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</si>
  <si>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</si>
  <si>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</si>
  <si>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</si>
  <si>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</si>
  <si>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</si>
  <si>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</si>
  <si>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</si>
  <si>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</si>
  <si>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</si>
  <si>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</si>
  <si>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</si>
  <si>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</si>
  <si>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</si>
  <si>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</si>
  <si>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</si>
  <si>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</si>
  <si>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</si>
  <si>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</si>
  <si>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</si>
  <si>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</si>
  <si>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</si>
  <si>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</si>
  <si>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</si>
  <si>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</si>
  <si>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</si>
  <si>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</si>
  <si>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</si>
  <si>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</si>
  <si>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</si>
  <si>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</si>
  <si>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</si>
  <si>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</si>
  <si>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</si>
  <si>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</si>
  <si>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</si>
  <si>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</si>
  <si>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</si>
  <si>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</si>
  <si>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</si>
  <si>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</si>
  <si>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</si>
  <si>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</si>
  <si>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</si>
  <si>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</si>
  <si>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</si>
  <si>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</si>
  <si>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</si>
  <si>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</si>
  <si>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</si>
  <si>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</si>
  <si>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</si>
  <si>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</si>
  <si>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</si>
  <si>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</si>
  <si>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</si>
  <si>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</si>
  <si>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</si>
  <si>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</si>
  <si>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</si>
  <si>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</si>
  <si>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</si>
  <si>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</si>
  <si>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</si>
  <si>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</si>
  <si>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</si>
  <si>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</si>
  <si>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</si>
  <si>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</si>
  <si>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</si>
  <si>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</si>
  <si>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</si>
  <si>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</si>
  <si>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</si>
  <si>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</si>
  <si>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</si>
  <si>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</si>
  <si>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</si>
  <si>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</si>
  <si>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</si>
  <si>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</si>
  <si>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</si>
  <si>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</si>
  <si>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</si>
  <si>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</si>
  <si>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</si>
  <si>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</si>
  <si>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</si>
  <si>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</si>
  <si>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</si>
  <si>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</si>
  <si>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</si>
  <si>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</si>
  <si>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</si>
  <si>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</si>
  <si>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</si>
  <si>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</si>
  <si>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</si>
  <si>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</si>
  <si>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</si>
  <si>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</si>
  <si>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</si>
  <si>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</si>
  <si>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</si>
  <si>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</si>
  <si>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</si>
  <si>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</si>
  <si>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</si>
  <si>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</si>
  <si>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</si>
  <si>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</si>
  <si>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</si>
  <si>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</si>
  <si>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</si>
  <si>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</si>
  <si>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</si>
  <si>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</si>
  <si>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</si>
  <si>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</si>
  <si>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</si>
  <si>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</si>
  <si>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</si>
  <si>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</si>
  <si>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</si>
  <si>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</si>
  <si>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</si>
  <si>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</si>
  <si>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</si>
  <si>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</si>
  <si>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</si>
  <si>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</si>
  <si>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</si>
  <si>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</si>
  <si>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</si>
  <si>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</si>
  <si>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</si>
  <si>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</si>
  <si>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</si>
  <si>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</si>
  <si>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</si>
  <si>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</si>
  <si>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</si>
  <si>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</si>
  <si>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</si>
  <si>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</si>
  <si>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</si>
  <si>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</si>
  <si>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</si>
  <si>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</si>
  <si>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</si>
  <si>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</si>
  <si>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</si>
  <si>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</si>
  <si>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</si>
  <si>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</si>
  <si>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</si>
  <si>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</si>
  <si>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</si>
  <si>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</si>
  <si>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</si>
  <si>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</si>
  <si>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</si>
  <si>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</si>
  <si>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</si>
  <si>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</si>
  <si>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</si>
  <si>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</si>
  <si>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</si>
  <si>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</si>
  <si>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</si>
  <si>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</si>
  <si>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</si>
  <si>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</si>
  <si>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</si>
  <si>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</si>
  <si>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</si>
  <si>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</si>
  <si>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</si>
  <si>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</si>
  <si>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</si>
  <si>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</si>
  <si>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</si>
  <si>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</si>
  <si>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</si>
  <si>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</si>
  <si>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</si>
  <si>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</si>
  <si>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</si>
  <si>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</si>
  <si>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</si>
  <si>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</si>
  <si>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</si>
  <si>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</si>
  <si>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</si>
  <si>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</si>
  <si>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</si>
  <si>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</si>
  <si>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</si>
  <si>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</si>
  <si>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</si>
  <si>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</si>
  <si>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</si>
  <si>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</si>
  <si>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</si>
  <si>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</si>
  <si>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</si>
  <si>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</si>
  <si>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</si>
  <si>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</si>
  <si>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</si>
  <si>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</si>
  <si>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</si>
  <si>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</si>
  <si>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</si>
  <si>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</si>
  <si>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</si>
  <si>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</si>
  <si>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</si>
  <si>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</si>
  <si>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</si>
  <si>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</si>
  <si>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</si>
  <si>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</si>
  <si>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</si>
  <si>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</si>
  <si>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</si>
  <si>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</si>
  <si>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</si>
  <si>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</si>
  <si>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</si>
  <si>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</si>
  <si>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</si>
  <si>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</si>
  <si>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</si>
  <si>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</si>
  <si>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</si>
  <si>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</si>
  <si>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</si>
  <si>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</si>
  <si>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</si>
  <si>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</si>
  <si>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</si>
  <si>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</si>
  <si>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</si>
  <si>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</si>
  <si>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</si>
  <si>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</si>
  <si>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</si>
  <si>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</si>
  <si>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</si>
  <si>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</si>
  <si>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</si>
  <si>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</si>
  <si>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</si>
  <si>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</si>
  <si>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</si>
  <si>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</si>
  <si>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</si>
  <si>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</si>
  <si>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</si>
  <si>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</si>
  <si>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</si>
  <si>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</si>
  <si>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</si>
  <si>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</si>
  <si>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</si>
  <si>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</si>
  <si>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</si>
  <si>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</si>
  <si>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</si>
  <si>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</si>
  <si>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</si>
  <si>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</si>
  <si>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</si>
  <si>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</si>
  <si>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</si>
  <si>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</si>
  <si>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</si>
  <si>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</si>
  <si>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</si>
  <si>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</si>
  <si>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</si>
  <si>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</si>
  <si>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</si>
  <si>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</si>
  <si>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</si>
  <si>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</si>
  <si>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</si>
  <si>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</si>
  <si>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</si>
  <si>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</si>
  <si>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</si>
  <si>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</si>
  <si>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</si>
  <si>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</si>
  <si>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</si>
  <si>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</si>
  <si>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</si>
  <si>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</si>
  <si>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</si>
  <si>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</si>
  <si>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</si>
  <si>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</si>
  <si>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</si>
  <si>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</si>
  <si>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</si>
  <si>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</si>
  <si>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</si>
  <si>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</si>
  <si>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</si>
  <si>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</si>
  <si>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</si>
  <si>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</si>
  <si>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</si>
  <si>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</si>
  <si>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</si>
  <si>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</si>
  <si>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</si>
  <si>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</si>
  <si>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</si>
  <si>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</si>
  <si>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</si>
  <si>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</si>
  <si>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</si>
  <si>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</si>
  <si>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</si>
  <si>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</si>
  <si>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</si>
  <si>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</si>
  <si>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</si>
  <si>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</si>
  <si>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</si>
  <si>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</si>
  <si>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</si>
  <si>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</si>
  <si>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</si>
  <si>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</si>
  <si>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</si>
  <si>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</si>
  <si>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</si>
  <si>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</si>
  <si>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</si>
  <si>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</si>
  <si>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</si>
  <si>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</si>
  <si>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</si>
  <si>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</si>
  <si>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</si>
  <si>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</si>
  <si>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</si>
  <si>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</si>
  <si>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</si>
  <si>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原始色素體生物</t>
    <phoneticPr fontId="52" type="noConversion"/>
  </si>
  <si>
    <t>半鞭毛蟲類</t>
    <phoneticPr fontId="52" type="noConversion"/>
  </si>
  <si>
    <t>Tunicaraptor 被膜捕食者類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</si>
  <si>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</si>
  <si>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</si>
  <si>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</si>
  <si>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</si>
  <si>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</si>
  <si>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</si>
  <si>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</si>
  <si>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</si>
  <si>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</si>
  <si>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</si>
  <si>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</si>
  <si>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</si>
  <si>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</si>
  <si>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</si>
  <si>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</si>
  <si>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</si>
  <si>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</si>
  <si>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</si>
  <si>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</si>
  <si>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</si>
  <si>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</si>
  <si>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</si>
  <si>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</si>
  <si>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</si>
  <si>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</si>
  <si>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</si>
  <si>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</si>
  <si>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</si>
  <si>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</si>
  <si>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</si>
  <si>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</si>
  <si>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</si>
  <si>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</si>
  <si>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</si>
  <si>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</si>
  <si>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</si>
  <si>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</si>
  <si>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</si>
  <si>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</si>
  <si>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</si>
  <si>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</si>
  <si>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</si>
  <si>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</si>
  <si>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</si>
  <si>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</si>
  <si>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</si>
  <si>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</si>
  <si>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</si>
  <si>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</si>
  <si>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</si>
  <si>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</si>
  <si>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</si>
  <si>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</si>
  <si>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</si>
  <si>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</si>
  <si>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</si>
  <si>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</si>
  <si>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</si>
  <si>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</si>
  <si>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</si>
  <si>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</si>
  <si>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</si>
  <si>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</si>
  <si>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</si>
  <si>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</si>
  <si>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</si>
  <si>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</si>
  <si>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</si>
  <si>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</si>
  <si>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</si>
  <si>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</si>
  <si>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</si>
  <si>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</si>
  <si>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</si>
  <si>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</si>
  <si>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</si>
  <si>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</si>
  <si>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</si>
  <si>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</si>
  <si>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</si>
  <si>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</si>
  <si>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</si>
  <si>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</si>
  <si>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</si>
  <si>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</si>
  <si>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</si>
  <si>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</si>
  <si>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</si>
  <si>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</si>
  <si>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</si>
  <si>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</si>
  <si>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</si>
  <si>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</si>
  <si>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</si>
  <si>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</si>
  <si>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</si>
  <si>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</si>
  <si>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</si>
  <si>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</si>
  <si>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</si>
  <si>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</si>
  <si>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</si>
  <si>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</si>
  <si>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</si>
  <si>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</si>
  <si>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</si>
  <si>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</si>
  <si>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</si>
  <si>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</si>
  <si>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</si>
  <si>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</si>
  <si>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</si>
  <si>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</si>
  <si>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</si>
  <si>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</si>
  <si>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</si>
  <si>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</si>
  <si>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</si>
  <si>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</si>
  <si>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</si>
  <si>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</si>
  <si>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</si>
  <si>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</si>
  <si>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</si>
  <si>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</si>
  <si>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</si>
  <si>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</si>
  <si>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</si>
  <si>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</si>
  <si>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</si>
  <si>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</si>
  <si>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</si>
  <si>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</si>
  <si>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</si>
  <si>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</si>
  <si>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</si>
  <si>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</si>
  <si>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</si>
  <si>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</si>
  <si>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</si>
  <si>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</si>
  <si>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</si>
  <si>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</si>
  <si>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</si>
  <si>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</si>
  <si>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</si>
  <si>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</si>
  <si>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</si>
  <si>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</si>
  <si>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</si>
  <si>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</si>
  <si>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</si>
  <si>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</si>
  <si>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</si>
  <si>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</si>
  <si>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</si>
  <si>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</si>
  <si>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</si>
  <si>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</si>
  <si>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</si>
  <si>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</si>
  <si>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</si>
  <si>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</si>
  <si>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</si>
  <si>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</si>
  <si>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</si>
  <si>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</si>
  <si>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</si>
  <si>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</si>
  <si>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</si>
  <si>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</si>
  <si>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</si>
  <si>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</si>
  <si>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</si>
  <si>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</si>
  <si>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</si>
  <si>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</si>
  <si>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</si>
  <si>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</si>
  <si>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</si>
  <si>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</si>
  <si>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</si>
  <si>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</si>
  <si>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</si>
  <si>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</si>
  <si>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</si>
  <si>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</si>
  <si>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</si>
  <si>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</si>
  <si>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</si>
  <si>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</si>
  <si>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</si>
  <si>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</si>
  <si>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</si>
  <si>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</si>
  <si>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</si>
  <si>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</si>
  <si>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</si>
  <si>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</si>
  <si>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</si>
  <si>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</si>
  <si>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</si>
  <si>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</si>
  <si>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</si>
  <si>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</si>
  <si>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</si>
  <si>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</si>
  <si>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</si>
  <si>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</si>
  <si>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</si>
  <si>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</si>
  <si>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</si>
  <si>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</si>
  <si>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</si>
  <si>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</si>
  <si>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</si>
  <si>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</si>
  <si>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</si>
  <si>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</si>
  <si>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</si>
  <si>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</si>
  <si>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</si>
  <si>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</si>
  <si>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</si>
  <si>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</si>
  <si>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</si>
  <si>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</si>
  <si>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</si>
  <si>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</si>
  <si>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</si>
  <si>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</si>
  <si>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</si>
  <si>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</si>
  <si>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</si>
  <si>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</si>
  <si>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</si>
  <si>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</si>
  <si>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</si>
  <si>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</si>
  <si>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</si>
  <si>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</si>
  <si>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</si>
  <si>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</si>
  <si>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</si>
  <si>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</si>
  <si>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</si>
  <si>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</si>
  <si>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</si>
  <si>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</si>
  <si>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</si>
  <si>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</si>
  <si>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</si>
  <si>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</si>
  <si>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</si>
  <si>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</si>
  <si>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</si>
  <si>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</si>
  <si>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</si>
  <si>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</si>
  <si>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</si>
  <si>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</si>
  <si>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</si>
  <si>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</si>
  <si>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</si>
  <si>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</si>
  <si>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</si>
  <si>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</si>
  <si>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</si>
  <si>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</si>
  <si>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</si>
  <si>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</si>
  <si>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</si>
  <si>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</si>
  <si>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</si>
  <si>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</si>
  <si>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</si>
  <si>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</si>
  <si>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</si>
  <si>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</si>
  <si>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</si>
  <si>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</si>
  <si>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</si>
  <si>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</si>
  <si>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</si>
  <si>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</si>
  <si>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</si>
  <si>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</si>
  <si>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</si>
  <si>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</si>
  <si>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</si>
  <si>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</si>
  <si>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</si>
  <si>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</si>
  <si>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</si>
  <si>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</si>
  <si>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</si>
  <si>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</si>
  <si>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</si>
  <si>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</si>
  <si>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</si>
  <si>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</si>
  <si>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</si>
  <si>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</si>
  <si>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</si>
  <si>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</si>
  <si>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</si>
  <si>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</si>
  <si>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</si>
  <si>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</si>
  <si>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</si>
  <si>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</si>
  <si>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</si>
  <si>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</si>
  <si>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</si>
  <si>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</si>
  <si>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</si>
  <si>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</si>
  <si>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</si>
  <si>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</si>
  <si>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</si>
  <si>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</si>
  <si>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</si>
  <si>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</si>
  <si>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</si>
  <si>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</si>
  <si>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</si>
  <si>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</si>
  <si>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</si>
  <si>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</si>
  <si>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</si>
  <si>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</si>
  <si>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</si>
  <si>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</si>
  <si>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</si>
  <si>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</si>
  <si>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</si>
  <si>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</si>
  <si>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</si>
  <si>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</si>
  <si>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</si>
  <si>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</si>
  <si>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菊類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</si>
  <si>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</si>
  <si>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</si>
  <si>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</si>
  <si>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</si>
  <si>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</si>
  <si>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</si>
  <si>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</si>
  <si>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</si>
  <si>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</si>
  <si>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</si>
  <si>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</si>
  <si>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</si>
  <si>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</si>
  <si>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</si>
  <si>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</si>
  <si>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</si>
  <si>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</si>
  <si>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</si>
  <si>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</si>
  <si>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</si>
  <si>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</si>
  <si>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</si>
  <si>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</si>
  <si>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</si>
  <si>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</si>
  <si>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</si>
  <si>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</si>
  <si>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</si>
  <si>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</si>
  <si>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</si>
  <si>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</si>
  <si>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</si>
  <si>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</si>
  <si>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</si>
  <si>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</si>
  <si>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</si>
  <si>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</si>
  <si>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</si>
  <si>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</si>
  <si>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</si>
  <si>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</si>
  <si>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</si>
  <si>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</si>
  <si>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</si>
  <si>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</si>
  <si>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</si>
  <si>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</si>
  <si>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</si>
  <si>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</si>
  <si>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</si>
  <si>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</si>
  <si>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</si>
  <si>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</si>
  <si>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</si>
  <si>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</si>
  <si>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</si>
  <si>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</si>
  <si>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</si>
  <si>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</si>
  <si>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</si>
  <si>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</si>
  <si>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</si>
  <si>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</si>
  <si>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</si>
  <si>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</si>
  <si>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</si>
  <si>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</si>
  <si>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</si>
  <si>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</si>
  <si>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</si>
  <si>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</si>
  <si>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</si>
  <si>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</si>
  <si>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</si>
  <si>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</si>
  <si>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</si>
  <si>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</si>
  <si>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</si>
  <si>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</si>
  <si>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</si>
  <si>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</si>
  <si>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</si>
  <si>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</si>
  <si>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</si>
  <si>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</si>
  <si>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</si>
  <si>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</si>
  <si>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</si>
  <si>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</si>
  <si>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</si>
  <si>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</si>
  <si>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</si>
  <si>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</si>
  <si>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</si>
  <si>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</si>
  <si>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</si>
  <si>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</si>
  <si>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</si>
  <si>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</si>
  <si>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</si>
  <si>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</si>
  <si>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</si>
  <si>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</si>
  <si>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</si>
  <si>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</si>
  <si>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</si>
  <si>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</si>
  <si>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</si>
  <si>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</si>
  <si>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</si>
  <si>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</si>
  <si>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</si>
  <si>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</si>
  <si>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</si>
  <si>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</si>
  <si>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</si>
  <si>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</si>
  <si>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</si>
  <si>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</si>
  <si>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</si>
  <si>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</si>
  <si>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</si>
  <si>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</si>
  <si>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</si>
  <si>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</si>
  <si>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</si>
  <si>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</si>
  <si>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</si>
  <si>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</si>
  <si>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</si>
  <si>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</si>
  <si>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</si>
  <si>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</si>
  <si>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</si>
  <si>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</si>
  <si>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</si>
  <si>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</si>
  <si>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</si>
  <si>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</si>
  <si>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</si>
  <si>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</si>
  <si>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</si>
  <si>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</si>
  <si>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</si>
  <si>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</si>
  <si>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</si>
  <si>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</si>
  <si>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</si>
  <si>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</si>
  <si>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</si>
  <si>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</si>
  <si>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</si>
  <si>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</si>
  <si>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</si>
  <si>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</si>
  <si>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</si>
  <si>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</si>
  <si>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</si>
  <si>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</si>
  <si>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</si>
  <si>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</si>
  <si>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</si>
  <si>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</si>
  <si>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</si>
  <si>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</si>
  <si>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</si>
  <si>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</si>
  <si>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</si>
  <si>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</si>
  <si>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</si>
  <si>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</si>
  <si>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</si>
  <si>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</si>
  <si>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</si>
  <si>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</si>
  <si>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</si>
  <si>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</si>
  <si>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</si>
  <si>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</si>
  <si>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</si>
  <si>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</si>
  <si>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</si>
  <si>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</si>
  <si>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</si>
  <si>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</si>
  <si>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</si>
  <si>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</si>
  <si>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</si>
  <si>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</si>
  <si>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</si>
  <si>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</si>
  <si>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</si>
  <si>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</si>
  <si>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</si>
  <si>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</si>
  <si>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</si>
  <si>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</si>
  <si>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</si>
  <si>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</si>
  <si>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</si>
  <si>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</si>
  <si>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</si>
  <si>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</si>
  <si>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</si>
  <si>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</si>
  <si>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</si>
  <si>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</si>
  <si>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</si>
  <si>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</si>
  <si>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</si>
  <si>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</si>
  <si>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</si>
  <si>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</si>
  <si>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</si>
  <si>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</si>
  <si>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</si>
  <si>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</si>
  <si>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</si>
  <si>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</si>
  <si>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</si>
  <si>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</si>
  <si>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</si>
  <si>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</si>
  <si>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</si>
  <si>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</si>
  <si>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</si>
  <si>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</si>
  <si>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</si>
  <si>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</si>
  <si>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</si>
  <si>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</si>
  <si>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</si>
  <si>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</si>
  <si>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</si>
  <si>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</si>
  <si>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</si>
  <si>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</si>
  <si>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</si>
  <si>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</si>
  <si>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</si>
  <si>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</si>
  <si>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</si>
  <si>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</si>
  <si>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</si>
  <si>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</si>
  <si>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</si>
  <si>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</si>
  <si>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</si>
  <si>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</si>
  <si>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</si>
  <si>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</si>
  <si>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</si>
  <si>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</si>
  <si>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</si>
  <si>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</si>
  <si>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</si>
  <si>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</si>
  <si>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</si>
  <si>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</si>
  <si>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</si>
  <si>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</si>
  <si>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</si>
  <si>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</si>
  <si>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</si>
  <si>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</si>
  <si>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</si>
  <si>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</si>
  <si>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</si>
  <si>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</si>
  <si>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</si>
  <si>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</si>
  <si>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</si>
  <si>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</si>
  <si>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</si>
  <si>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</si>
  <si>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</si>
  <si>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</si>
  <si>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</si>
  <si>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</si>
  <si>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</si>
  <si>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</si>
  <si>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</si>
  <si>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</si>
  <si>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</si>
  <si>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</si>
  <si>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</si>
  <si>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</si>
  <si>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</si>
  <si>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</si>
  <si>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</si>
  <si>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</si>
  <si>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</si>
  <si>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</si>
  <si>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</si>
  <si>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</si>
  <si>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</si>
  <si>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</si>
  <si>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</si>
  <si>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</si>
  <si>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</si>
  <si>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</si>
  <si>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</si>
  <si>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</si>
  <si>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</si>
  <si>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</si>
  <si>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</si>
  <si>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</si>
  <si>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</si>
  <si>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</si>
  <si>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</si>
  <si>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</si>
  <si>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</si>
  <si>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</si>
  <si>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</si>
  <si>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</si>
  <si>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</si>
  <si>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</si>
  <si>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</si>
  <si>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</si>
  <si>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</si>
  <si>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</si>
  <si>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</si>
  <si>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</si>
  <si>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</si>
  <si>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</si>
  <si>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</si>
  <si>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</si>
  <si>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</si>
  <si>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</si>
  <si>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</si>
  <si>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</si>
  <si>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</si>
  <si>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</si>
  <si>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</si>
  <si>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</si>
  <si>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</si>
  <si>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</si>
  <si>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</si>
  <si>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</si>
  <si>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</si>
  <si>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</si>
  <si>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</si>
  <si>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</si>
  <si>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</si>
  <si>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</si>
  <si>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</si>
  <si>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</si>
  <si>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</si>
  <si>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</si>
  <si>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</si>
  <si>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</si>
  <si>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</si>
  <si>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</si>
  <si>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</si>
  <si>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</si>
  <si>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</si>
  <si>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</si>
  <si>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</si>
  <si>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</si>
  <si>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</si>
  <si>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</si>
  <si>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</si>
  <si>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</si>
  <si>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</si>
  <si>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</si>
  <si>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</si>
  <si>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</si>
  <si>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</si>
  <si>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</si>
  <si>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</si>
  <si>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</si>
  <si>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</si>
  <si>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</si>
  <si>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</si>
  <si>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</si>
  <si>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</si>
  <si>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</si>
  <si>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</si>
  <si>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</si>
  <si>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</si>
  <si>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</si>
  <si>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</si>
  <si>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</si>
  <si>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</si>
  <si>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</si>
  <si>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</si>
  <si>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</si>
  <si>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</si>
  <si>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</si>
  <si>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</si>
  <si>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</si>
  <si>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</si>
  <si>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</si>
  <si>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</si>
  <si>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</si>
  <si>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</si>
  <si>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</si>
  <si>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</si>
  <si>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</si>
  <si>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</si>
  <si>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</si>
  <si>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</si>
  <si>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</si>
  <si>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</si>
  <si>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</si>
  <si>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</si>
  <si>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</si>
  <si>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</si>
  <si>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</si>
  <si>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</si>
  <si>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</si>
  <si>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</si>
  <si>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</si>
  <si>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</si>
  <si>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</si>
  <si>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</si>
  <si>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</si>
  <si>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</si>
  <si>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</si>
  <si>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</si>
  <si>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</si>
  <si>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</si>
  <si>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</si>
  <si>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</si>
  <si>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</si>
  <si>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</si>
  <si>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</si>
  <si>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</si>
  <si>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</si>
  <si>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</si>
  <si>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</si>
  <si>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</si>
  <si>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</si>
  <si>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</si>
  <si>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</si>
  <si>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</si>
  <si>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</si>
  <si>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</si>
  <si>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</si>
  <si>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</si>
  <si>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</si>
  <si>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</si>
  <si>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</si>
  <si>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</si>
  <si>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</si>
  <si>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</si>
  <si>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</si>
  <si>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</si>
  <si>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</si>
  <si>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</si>
  <si>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</si>
  <si>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</si>
  <si>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</si>
  <si>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</si>
  <si>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</si>
  <si>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</si>
  <si>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</si>
  <si>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</si>
  <si>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</si>
  <si>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</si>
  <si>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</si>
  <si>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</si>
  <si>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</si>
  <si>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</si>
  <si>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</si>
  <si>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</si>
  <si>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</si>
  <si>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</si>
  <si>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</si>
  <si>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</si>
  <si>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</si>
  <si>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</si>
  <si>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</si>
  <si>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</si>
  <si>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</si>
  <si>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</si>
  <si>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</si>
  <si>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</si>
  <si>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</si>
  <si>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</si>
  <si>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</si>
  <si>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</si>
  <si>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</si>
  <si>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</si>
  <si>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</si>
  <si>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</si>
  <si>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</si>
  <si>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</si>
  <si>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</si>
  <si>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</si>
  <si>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</si>
  <si>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</si>
  <si>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</si>
  <si>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</si>
  <si>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</si>
  <si>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</si>
  <si>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</si>
  <si>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</si>
  <si>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</si>
  <si>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</si>
  <si>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</si>
  <si>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</si>
  <si>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</si>
  <si>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</si>
  <si>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</si>
  <si>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</si>
  <si>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</si>
  <si>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</si>
  <si>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</si>
  <si>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</si>
  <si>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</si>
  <si>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</si>
  <si>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</si>
  <si>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</si>
  <si>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</si>
  <si>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</si>
  <si>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</si>
  <si>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</si>
  <si>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</si>
  <si>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</si>
  <si>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</si>
  <si>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</si>
  <si>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</si>
  <si>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</si>
  <si>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</si>
  <si>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</si>
  <si>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</si>
  <si>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</si>
  <si>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</si>
  <si>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</si>
  <si>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</si>
  <si>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</si>
  <si>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</si>
  <si>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</si>
  <si>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</si>
  <si>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</si>
  <si>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</si>
  <si>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</si>
  <si>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</si>
  <si>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</si>
  <si>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</si>
  <si>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</si>
  <si>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</si>
  <si>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</si>
  <si>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</si>
  <si>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</si>
  <si>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</si>
  <si>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</si>
  <si>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</si>
  <si>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</si>
  <si>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</si>
  <si>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</si>
  <si>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</si>
  <si>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</si>
  <si>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</si>
  <si>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</si>
  <si>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</si>
  <si>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</si>
  <si>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</si>
  <si>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</si>
  <si>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</si>
  <si>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</si>
  <si>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</si>
  <si>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</si>
  <si>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</si>
  <si>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</si>
  <si>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</si>
  <si>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</si>
  <si>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</si>
  <si>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</si>
  <si>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</si>
  <si>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</si>
  <si>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</si>
  <si>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</si>
  <si>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</si>
  <si>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</si>
  <si>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</si>
  <si>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</si>
  <si>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</si>
  <si>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</si>
  <si>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</si>
  <si>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</si>
  <si>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</si>
  <si>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</si>
  <si>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</si>
  <si>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</si>
  <si>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</si>
  <si>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</si>
  <si>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</si>
  <si>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</si>
  <si>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</si>
  <si>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</si>
  <si>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</si>
  <si>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</si>
  <si>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</si>
  <si>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</si>
  <si>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</si>
  <si>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</si>
  <si>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</si>
  <si>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</si>
  <si>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</si>
  <si>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</si>
  <si>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</si>
  <si>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</si>
  <si>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</si>
  <si>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</si>
  <si>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</si>
  <si>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</si>
  <si>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</si>
  <si>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</si>
  <si>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</si>
  <si>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</si>
  <si>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</si>
  <si>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</si>
  <si>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</si>
  <si>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</si>
  <si>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</si>
  <si>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</si>
  <si>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</si>
  <si>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</si>
  <si>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</si>
  <si>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</si>
  <si>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</si>
  <si>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</si>
  <si>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</si>
  <si>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</si>
  <si>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</si>
  <si>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</si>
  <si>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</si>
  <si>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</si>
  <si>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</si>
  <si>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</si>
  <si>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</si>
  <si>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</si>
  <si>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</si>
  <si>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</si>
  <si>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</si>
  <si>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</si>
  <si>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</si>
  <si>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</si>
  <si>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</si>
  <si>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</si>
  <si>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</si>
  <si>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</si>
  <si>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</si>
  <si>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</si>
  <si>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</si>
  <si>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</si>
  <si>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</si>
  <si>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</si>
  <si>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</si>
  <si>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</si>
  <si>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</si>
  <si>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</si>
  <si>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</si>
  <si>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</si>
  <si>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</si>
  <si>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</si>
  <si>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</si>
  <si>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</si>
  <si>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</si>
  <si>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</si>
  <si>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</si>
  <si>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</si>
  <si>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</si>
  <si>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</si>
  <si>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</si>
  <si>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</si>
  <si>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</si>
  <si>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</si>
  <si>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</si>
  <si>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</si>
  <si>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</si>
  <si>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</si>
  <si>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</si>
  <si>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</si>
  <si>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</si>
  <si>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</si>
  <si>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</si>
  <si>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</si>
  <si>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</si>
  <si>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</si>
  <si>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</si>
  <si>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</si>
  <si>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</si>
  <si>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</si>
  <si>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</si>
  <si>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</si>
  <si>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</si>
  <si>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</si>
  <si>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</si>
  <si>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</si>
  <si>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</si>
  <si>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</si>
  <si>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</si>
  <si>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</si>
  <si>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</si>
  <si>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</si>
  <si>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</si>
  <si>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</si>
  <si>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</si>
  <si>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</si>
  <si>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</si>
  <si>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</si>
  <si>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</si>
  <si>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</si>
  <si>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</si>
  <si>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</si>
  <si>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</si>
  <si>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</si>
  <si>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</si>
  <si>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</si>
  <si>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</si>
  <si>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</si>
  <si>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</si>
  <si>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</si>
  <si>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</si>
  <si>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</si>
  <si>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</si>
  <si>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</si>
  <si>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</si>
  <si>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</si>
  <si>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</si>
  <si>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</si>
  <si>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</si>
  <si>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</si>
  <si>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</si>
  <si>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</si>
  <si>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</si>
  <si>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</si>
  <si>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</si>
  <si>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</si>
  <si>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</si>
  <si>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</si>
  <si>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</si>
  <si>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</si>
  <si>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</si>
  <si>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</si>
  <si>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</si>
  <si>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</si>
  <si>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</si>
  <si>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</si>
  <si>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</si>
  <si>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</si>
  <si>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</si>
  <si>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</si>
  <si>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</si>
  <si>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</si>
  <si>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</si>
  <si>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</si>
  <si>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</si>
  <si>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</si>
  <si>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</si>
  <si>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</si>
  <si>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</si>
  <si>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</si>
  <si>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</si>
  <si>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</si>
  <si>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</si>
  <si>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</si>
  <si>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</si>
  <si>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</si>
  <si>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</si>
  <si>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</si>
  <si>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</si>
  <si>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</si>
  <si>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</si>
  <si>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</si>
  <si>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</si>
  <si>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</si>
  <si>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</si>
  <si>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</si>
  <si>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</si>
  <si>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</si>
  <si>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</si>
  <si>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</si>
  <si>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</si>
  <si>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</si>
  <si>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</si>
  <si>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</si>
  <si>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</si>
  <si>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</si>
  <si>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</si>
  <si>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</si>
  <si>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</si>
  <si>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</si>
  <si>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</si>
  <si>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</si>
  <si>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</si>
  <si>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</si>
  <si>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</si>
  <si>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</si>
  <si>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</si>
  <si>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</si>
  <si>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</si>
  <si>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</si>
  <si>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</si>
  <si>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</si>
  <si>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</si>
  <si>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</si>
  <si>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</si>
  <si>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</si>
  <si>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</si>
  <si>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</si>
  <si>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</si>
  <si>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</si>
  <si>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</si>
  <si>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</si>
  <si>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</si>
  <si>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</si>
  <si>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</si>
  <si>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</si>
  <si>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</si>
  <si>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</si>
  <si>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</si>
  <si>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</si>
  <si>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</si>
  <si>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</si>
  <si>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</si>
  <si>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</si>
  <si>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</si>
  <si>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</si>
  <si>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</si>
  <si>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</si>
  <si>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</si>
  <si>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</si>
  <si>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</si>
  <si>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</si>
  <si>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</si>
  <si>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</si>
  <si>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</si>
  <si>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</si>
  <si>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</si>
  <si>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</si>
  <si>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</si>
  <si>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</si>
  <si>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</si>
  <si>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</si>
  <si>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</si>
  <si>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</si>
  <si>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</si>
  <si>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</si>
  <si>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</si>
  <si>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</si>
  <si>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</si>
  <si>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</si>
  <si>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</si>
  <si>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</si>
  <si>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</si>
  <si>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</si>
  <si>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</si>
  <si>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</si>
  <si>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</si>
  <si>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</si>
  <si>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</si>
  <si>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</si>
  <si>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</si>
  <si>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</si>
  <si>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</si>
  <si>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</si>
  <si>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</si>
  <si>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</si>
  <si>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</si>
  <si>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</si>
  <si>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</si>
  <si>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</si>
  <si>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</si>
  <si>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</si>
  <si>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</si>
  <si>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</si>
  <si>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</si>
  <si>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</si>
  <si>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</si>
  <si>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</si>
  <si>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</si>
  <si>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</si>
  <si>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</si>
  <si>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</si>
  <si>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</si>
  <si>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</si>
  <si>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</si>
  <si>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</si>
  <si>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</si>
  <si>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</si>
  <si>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</si>
  <si>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</si>
  <si>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</si>
  <si>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</si>
  <si>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</si>
  <si>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</si>
  <si>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</si>
  <si>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</si>
  <si>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</si>
  <si>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</si>
  <si>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</si>
  <si>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</si>
  <si>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</si>
  <si>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</si>
  <si>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</si>
  <si>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</si>
  <si>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</si>
  <si>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</si>
  <si>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</si>
  <si>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</si>
  <si>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</si>
  <si>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</si>
  <si>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</si>
  <si>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</si>
  <si>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</si>
  <si>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</si>
  <si>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</si>
  <si>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</si>
  <si>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</si>
  <si>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</si>
  <si>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</si>
  <si>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</si>
  <si>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</si>
  <si>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</si>
  <si>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</si>
  <si>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</si>
  <si>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</si>
  <si>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</si>
  <si>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</si>
  <si>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</si>
  <si>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</si>
  <si>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</si>
  <si>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</si>
  <si>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</si>
  <si>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</si>
  <si>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</si>
  <si>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</si>
  <si>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</si>
  <si>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</si>
  <si>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</si>
  <si>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</si>
  <si>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</si>
  <si>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</si>
  <si>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</si>
  <si>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</si>
  <si>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</si>
  <si>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</si>
  <si>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</si>
  <si>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</si>
  <si>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</si>
  <si>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</si>
  <si>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</si>
  <si>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</si>
  <si>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</si>
  <si>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</si>
  <si>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</si>
  <si>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</si>
  <si>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</si>
  <si>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</si>
  <si>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</si>
  <si>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</si>
  <si>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</si>
  <si>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</si>
  <si>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</si>
  <si>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</si>
  <si>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</si>
  <si>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</si>
  <si>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</si>
  <si>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</si>
  <si>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</si>
  <si>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</si>
  <si>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</si>
  <si>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</si>
  <si>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</si>
  <si>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</si>
  <si>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</si>
  <si>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</si>
  <si>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</si>
  <si>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</si>
  <si>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</si>
  <si>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</si>
  <si>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</si>
  <si>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</si>
  <si>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</si>
  <si>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</si>
  <si>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</si>
  <si>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</si>
  <si>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</si>
  <si>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</si>
  <si>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</si>
  <si>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</si>
  <si>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</si>
  <si>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</si>
  <si>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</si>
  <si>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</si>
  <si>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</si>
  <si>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</si>
  <si>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</si>
  <si>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</si>
  <si>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</si>
  <si>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</si>
  <si>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</si>
  <si>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</si>
  <si>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</si>
  <si>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</si>
  <si>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</si>
  <si>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</si>
  <si>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</si>
  <si>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</si>
  <si>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</si>
  <si>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</si>
  <si>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</si>
  <si>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</si>
  <si>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</si>
  <si>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</si>
  <si>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</si>
  <si>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</si>
  <si>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</si>
  <si>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</si>
  <si>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</si>
  <si>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</si>
  <si>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</si>
  <si>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</si>
  <si>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</si>
  <si>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</si>
  <si>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</si>
  <si>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</si>
  <si>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</si>
  <si>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</si>
  <si>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</si>
  <si>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</si>
  <si>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</si>
  <si>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</si>
  <si>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</si>
  <si>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</si>
  <si>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</si>
  <si>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</si>
  <si>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</si>
  <si>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</si>
  <si>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</si>
  <si>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</si>
  <si>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</si>
  <si>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</si>
  <si>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</si>
  <si>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</si>
  <si>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</si>
  <si>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</si>
  <si>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</si>
  <si>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</si>
  <si>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</si>
  <si>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</si>
  <si>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</si>
  <si>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</si>
  <si>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</si>
  <si>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</si>
  <si>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</si>
  <si>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</si>
  <si>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</si>
  <si>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</si>
  <si>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</si>
  <si>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</si>
  <si>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</si>
  <si>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</si>
  <si>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</si>
  <si>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</si>
  <si>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</si>
  <si>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</si>
  <si>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</si>
  <si>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</si>
  <si>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</si>
  <si>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</si>
  <si>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</si>
  <si>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</si>
  <si>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</si>
  <si>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</si>
  <si>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</si>
  <si>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</si>
  <si>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</si>
  <si>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</si>
  <si>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</si>
  <si>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</si>
  <si>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</si>
  <si>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</si>
  <si>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</si>
  <si>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</si>
  <si>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</si>
  <si>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</si>
  <si>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</si>
  <si>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</si>
  <si>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</si>
  <si>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</si>
  <si>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</si>
  <si>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</si>
  <si>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</si>
  <si>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</si>
  <si>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</si>
  <si>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</si>
  <si>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</si>
  <si>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</si>
  <si>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</si>
  <si>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</si>
  <si>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</si>
  <si>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</si>
  <si>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</si>
  <si>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</si>
  <si>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</si>
  <si>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</si>
  <si>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</si>
  <si>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</si>
  <si>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</si>
  <si>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</si>
  <si>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</si>
  <si>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</si>
  <si>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</si>
  <si>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</si>
  <si>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</si>
  <si>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</si>
  <si>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</si>
  <si>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</si>
  <si>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</si>
  <si>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</si>
  <si>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</si>
  <si>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</si>
  <si>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</si>
  <si>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</si>
  <si>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</si>
  <si>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</si>
  <si>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</si>
  <si>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</si>
  <si>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</si>
  <si>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</si>
  <si>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</si>
  <si>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</si>
  <si>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</si>
  <si>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</si>
  <si>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</si>
  <si>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</si>
  <si>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</si>
  <si>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</si>
  <si>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</si>
  <si>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</si>
  <si>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</si>
  <si>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</si>
  <si>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</si>
  <si>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</si>
  <si>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</si>
  <si>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</si>
  <si>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</si>
  <si>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</si>
  <si>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</si>
  <si>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</si>
  <si>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</si>
  <si>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</si>
  <si>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</si>
  <si>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</si>
  <si>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</si>
  <si>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</si>
  <si>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</si>
  <si>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</si>
  <si>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</si>
  <si>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</si>
  <si>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</si>
  <si>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</si>
  <si>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</si>
  <si>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</si>
  <si>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</si>
  <si>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</si>
  <si>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</si>
  <si>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</si>
  <si>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</si>
  <si>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</si>
  <si>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</si>
  <si>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</si>
  <si>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</si>
  <si>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</si>
  <si>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</si>
  <si>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</si>
  <si>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</si>
  <si>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</si>
  <si>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</si>
  <si>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</si>
  <si>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</si>
  <si>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</si>
  <si>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</si>
  <si>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</si>
  <si>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</si>
  <si>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</si>
  <si>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</si>
  <si>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</si>
  <si>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</si>
  <si>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</si>
  <si>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</si>
  <si>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</si>
  <si>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</si>
  <si>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</si>
  <si>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</si>
  <si>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</si>
  <si>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</si>
  <si>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</si>
  <si>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</si>
  <si>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</si>
  <si>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</si>
  <si>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</si>
  <si>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</si>
  <si>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</si>
  <si>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</si>
  <si>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</si>
  <si>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</si>
  <si>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</si>
  <si>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</si>
  <si>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</si>
  <si>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</si>
  <si>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</si>
  <si>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</si>
  <si>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</si>
  <si>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</si>
  <si>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</si>
  <si>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</si>
  <si>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</si>
  <si>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</si>
  <si>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</si>
  <si>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</si>
  <si>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</si>
  <si>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</si>
  <si>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</si>
  <si>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</si>
  <si>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</si>
  <si>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</si>
  <si>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</si>
  <si>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</si>
  <si>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</si>
  <si>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</si>
  <si>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</si>
  <si>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</si>
  <si>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</si>
  <si>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</si>
  <si>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</si>
  <si>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</si>
  <si>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</si>
  <si>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</si>
  <si>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</si>
  <si>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</si>
  <si>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</si>
  <si>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</si>
  <si>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</si>
  <si>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</si>
  <si>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</si>
  <si>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</si>
  <si>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</si>
  <si>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</si>
  <si>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</si>
  <si>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</si>
  <si>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</si>
  <si>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</si>
  <si>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</si>
  <si>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</si>
  <si>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</si>
  <si>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</si>
  <si>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</si>
  <si>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</si>
  <si>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</si>
  <si>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</si>
  <si>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</si>
  <si>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</si>
  <si>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</si>
  <si>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</si>
  <si>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</si>
  <si>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</si>
  <si>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</si>
  <si>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</si>
  <si>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</si>
  <si>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</si>
  <si>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</si>
  <si>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</si>
  <si>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</si>
  <si>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</si>
  <si>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</si>
  <si>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</si>
  <si>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</si>
  <si>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</si>
  <si>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</si>
  <si>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</si>
  <si>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</si>
  <si>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</si>
  <si>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</si>
  <si>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</si>
  <si>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</si>
  <si>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</si>
  <si>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</si>
  <si>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</si>
  <si>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</si>
  <si>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</si>
  <si>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</si>
  <si>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</si>
  <si>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</si>
  <si>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</si>
  <si>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</si>
  <si>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</si>
  <si>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</si>
  <si>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</si>
  <si>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</si>
  <si>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</si>
  <si>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</si>
  <si>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</si>
  <si>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</si>
  <si>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</si>
  <si>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</si>
  <si>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</si>
  <si>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</si>
  <si>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</si>
  <si>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</si>
  <si>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</si>
  <si>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</si>
  <si>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</si>
  <si>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</si>
  <si>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</si>
  <si>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</si>
  <si>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</si>
  <si>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</si>
  <si>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</si>
  <si>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</si>
  <si>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</si>
  <si>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</si>
  <si>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</si>
  <si>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</si>
  <si>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</si>
  <si>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</si>
  <si>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</si>
  <si>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</si>
  <si>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</si>
  <si>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</si>
  <si>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</si>
  <si>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</si>
  <si>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</si>
  <si>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</si>
  <si>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</si>
  <si>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</si>
  <si>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</si>
  <si>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</si>
  <si>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</si>
  <si>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</si>
  <si>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</si>
  <si>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</si>
  <si>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</si>
  <si>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</si>
  <si>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</si>
  <si>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</si>
  <si>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</si>
  <si>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</si>
  <si>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</si>
  <si>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</si>
  <si>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</si>
  <si>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</si>
  <si>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</si>
  <si>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</si>
  <si>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</si>
  <si>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</si>
  <si>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</si>
  <si>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</si>
  <si>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</si>
  <si>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</si>
  <si>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</si>
  <si>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</si>
  <si>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</si>
  <si>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</si>
  <si>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</si>
  <si>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</si>
  <si>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</si>
  <si>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</si>
  <si>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</si>
  <si>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</si>
  <si>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</si>
  <si>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</si>
  <si>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</si>
  <si>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</si>
  <si>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</si>
  <si>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</si>
  <si>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</si>
  <si>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</si>
  <si>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</si>
  <si>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</si>
  <si>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</si>
  <si>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</si>
  <si>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</si>
  <si>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</si>
  <si>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</si>
  <si>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</si>
  <si>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</si>
  <si>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</si>
  <si>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</si>
  <si>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</si>
  <si>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</si>
  <si>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</si>
  <si>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</si>
  <si>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</si>
  <si>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</si>
  <si>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</si>
  <si>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</si>
  <si>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</si>
  <si>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</si>
  <si>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</si>
  <si>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</si>
  <si>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</si>
  <si>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</si>
  <si>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</si>
  <si>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</si>
  <si>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</si>
  <si>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</si>
  <si>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</si>
  <si>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</si>
  <si>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</si>
  <si>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</si>
  <si>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</si>
  <si>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</si>
  <si>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</si>
  <si>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</si>
  <si>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</si>
  <si>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</si>
  <si>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</si>
  <si>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</si>
  <si>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</si>
  <si>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</si>
  <si>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</si>
  <si>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</si>
  <si>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</si>
  <si>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</si>
  <si>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</si>
  <si>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</si>
  <si>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</si>
  <si>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</si>
  <si>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</si>
  <si>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</si>
  <si>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</si>
  <si>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</si>
  <si>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</si>
  <si>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</si>
  <si>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</si>
  <si>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</si>
  <si>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</si>
  <si>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</si>
  <si>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</si>
  <si>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</si>
  <si>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</si>
  <si>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</si>
  <si>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</si>
  <si>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</si>
  <si>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</si>
  <si>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</si>
  <si>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</si>
  <si>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</si>
  <si>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</si>
  <si>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</si>
  <si>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</si>
  <si>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</si>
  <si>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</si>
  <si>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</si>
  <si>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</si>
  <si>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</si>
  <si>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</si>
  <si>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</si>
  <si>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</si>
  <si>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</si>
  <si>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</si>
  <si>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</si>
  <si>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</si>
  <si>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</si>
  <si>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</si>
  <si>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</si>
  <si>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</si>
  <si>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</si>
  <si>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</si>
  <si>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</si>
  <si>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</si>
  <si>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</si>
  <si>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</si>
  <si>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</si>
  <si>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</si>
  <si>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</si>
  <si>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</si>
  <si>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</si>
  <si>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</si>
  <si>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</si>
  <si>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</si>
  <si>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</si>
  <si>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</si>
  <si>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</si>
  <si>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</si>
  <si>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</si>
  <si>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</si>
  <si>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</si>
  <si>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</si>
  <si>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</si>
  <si>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</si>
  <si>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</si>
  <si>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</si>
  <si>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</si>
  <si>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</si>
  <si>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</si>
  <si>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</si>
  <si>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</si>
  <si>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</si>
  <si>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</si>
  <si>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</si>
  <si>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</si>
  <si>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</si>
  <si>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</si>
  <si>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</si>
  <si>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</si>
  <si>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</si>
  <si>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</si>
  <si>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</si>
  <si>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</si>
  <si>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</si>
  <si>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</si>
  <si>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</si>
  <si>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</si>
  <si>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</si>
  <si>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</si>
  <si>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</si>
  <si>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</si>
  <si>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</si>
  <si>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</si>
  <si>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</si>
  <si>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</si>
  <si>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</si>
  <si>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</si>
  <si>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</si>
  <si>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</si>
  <si>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</si>
  <si>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</si>
  <si>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</si>
  <si>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</si>
  <si>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</si>
  <si>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</si>
  <si>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</si>
  <si>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</si>
  <si>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</si>
  <si>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</si>
  <si>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</si>
  <si>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</si>
  <si>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</si>
  <si>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</si>
  <si>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</si>
  <si>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</si>
  <si>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</si>
  <si>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</si>
  <si>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</si>
  <si>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</si>
  <si>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</si>
  <si>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</si>
  <si>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</si>
  <si>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</si>
  <si>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</si>
  <si>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</si>
  <si>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</si>
  <si>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</si>
  <si>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</si>
  <si>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</si>
  <si>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</si>
  <si>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</si>
  <si>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</si>
  <si>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</si>
  <si>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</si>
  <si>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</si>
  <si>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</si>
  <si>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</si>
  <si>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</si>
  <si>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</si>
  <si>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</si>
  <si>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</si>
  <si>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</si>
  <si>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</si>
  <si>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</si>
  <si>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</si>
  <si>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</si>
  <si>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</si>
  <si>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</si>
  <si>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</si>
  <si>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</si>
  <si>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</si>
  <si>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</si>
  <si>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</si>
  <si>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</si>
  <si>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</si>
  <si>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</si>
  <si>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</si>
  <si>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</si>
  <si>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</si>
  <si>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</si>
  <si>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</si>
  <si>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</si>
  <si>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</si>
  <si>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</si>
  <si>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</si>
  <si>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</si>
  <si>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</si>
  <si>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</si>
  <si>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</si>
  <si>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</si>
  <si>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</si>
  <si>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</si>
  <si>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</si>
  <si>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</si>
  <si>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</si>
  <si>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</si>
  <si>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</si>
  <si>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</si>
  <si>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</si>
  <si>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</si>
  <si>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</si>
  <si>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</si>
  <si>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</si>
  <si>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</si>
  <si>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</si>
  <si>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</si>
  <si>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</si>
  <si>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</si>
  <si>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</si>
  <si>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</si>
  <si>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</si>
  <si>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</si>
  <si>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</si>
  <si>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</si>
  <si>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</si>
  <si>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</si>
  <si>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</si>
  <si>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</si>
  <si>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</si>
  <si>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</si>
  <si>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</si>
  <si>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</si>
  <si>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</si>
  <si>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</si>
  <si>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</si>
  <si>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</si>
  <si>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</si>
  <si>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</si>
  <si>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</si>
  <si>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</si>
  <si>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</si>
  <si>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</si>
  <si>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</si>
  <si>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</si>
  <si>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</si>
  <si>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</si>
  <si>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</si>
  <si>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</si>
  <si>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</si>
  <si>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</si>
  <si>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</si>
  <si>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</si>
  <si>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</si>
  <si>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</si>
  <si>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</si>
  <si>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</si>
  <si>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</si>
  <si>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</si>
  <si>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</si>
  <si>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</si>
  <si>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</si>
  <si>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</si>
  <si>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</si>
  <si>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</si>
  <si>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</si>
  <si>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</si>
  <si>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</si>
  <si>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</si>
  <si>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</si>
  <si>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</si>
  <si>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</si>
  <si>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</si>
  <si>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</si>
  <si>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</si>
  <si>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</si>
  <si>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</si>
  <si>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</si>
  <si>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</si>
  <si>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</si>
  <si>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</si>
  <si>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</si>
  <si>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</si>
  <si>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</si>
  <si>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</si>
  <si>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</si>
  <si>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</si>
  <si>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</si>
  <si>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</si>
  <si>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</si>
  <si>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</si>
  <si>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</si>
  <si>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</si>
  <si>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</si>
  <si>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</si>
  <si>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</si>
  <si>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</si>
  <si>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</si>
  <si>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</si>
  <si>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</si>
  <si>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</si>
  <si>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</si>
  <si>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</si>
  <si>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</si>
  <si>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</si>
  <si>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</si>
  <si>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</si>
  <si>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</si>
  <si>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</si>
  <si>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</si>
  <si>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</si>
  <si>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</si>
  <si>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</si>
  <si>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</si>
  <si>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</si>
  <si>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</si>
  <si>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</si>
  <si>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</si>
  <si>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</si>
  <si>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</si>
  <si>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</si>
  <si>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</si>
  <si>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</si>
  <si>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</si>
  <si>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</si>
  <si>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</si>
  <si>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</si>
  <si>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</si>
  <si>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</si>
  <si>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</si>
  <si>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</si>
  <si>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</si>
  <si>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</si>
  <si>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</si>
  <si>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</si>
  <si>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</si>
  <si>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</si>
  <si>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</si>
  <si>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</si>
  <si>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</si>
  <si>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</si>
  <si>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</si>
  <si>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</si>
  <si>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</si>
  <si>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</si>
  <si>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</si>
  <si>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</si>
  <si>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</si>
  <si>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</si>
  <si>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</si>
  <si>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</si>
  <si>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</si>
  <si>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</si>
  <si>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</si>
  <si>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</si>
  <si>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</si>
  <si>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</si>
  <si>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</si>
  <si>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</si>
  <si>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</si>
  <si>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</si>
  <si>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</si>
  <si>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</si>
  <si>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</si>
  <si>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</si>
  <si>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</si>
  <si>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</si>
  <si>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</si>
  <si>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</si>
  <si>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</si>
  <si>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</si>
  <si>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</si>
  <si>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</si>
  <si>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</si>
  <si>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</si>
  <si>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</si>
  <si>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</si>
  <si>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</si>
  <si>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</si>
  <si>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</si>
  <si>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</si>
  <si>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</si>
  <si>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</si>
  <si>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</si>
  <si>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</si>
  <si>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</si>
  <si>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</si>
  <si>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</si>
  <si>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</si>
  <si>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</si>
  <si>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</si>
  <si>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</si>
  <si>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</si>
  <si>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</si>
  <si>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</si>
  <si>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</si>
  <si>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</si>
  <si>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</si>
  <si>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</si>
  <si>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</si>
  <si>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</si>
  <si>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</si>
  <si>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</si>
  <si>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</si>
  <si>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</si>
  <si>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</si>
  <si>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</si>
  <si>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</si>
  <si>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</si>
  <si>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</si>
  <si>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</si>
  <si>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</si>
  <si>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</si>
  <si>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</si>
  <si>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</si>
  <si>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</si>
  <si>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</si>
  <si>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</si>
  <si>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</si>
  <si>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</si>
  <si>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</si>
  <si>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</si>
  <si>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</si>
  <si>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</si>
  <si>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</si>
  <si>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</si>
  <si>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</si>
  <si>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</si>
  <si>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</si>
  <si>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</si>
  <si>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</si>
  <si>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</si>
  <si>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</si>
  <si>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</si>
  <si>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</si>
  <si>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</si>
  <si>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</si>
  <si>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</si>
  <si>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</si>
  <si>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</si>
  <si>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</si>
  <si>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</si>
  <si>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</si>
  <si>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</si>
  <si>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</si>
  <si>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</si>
  <si>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</si>
  <si>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</si>
  <si>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</si>
  <si>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</si>
  <si>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</si>
  <si>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</si>
  <si>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</si>
  <si>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</si>
  <si>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</si>
  <si>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</si>
  <si>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</si>
  <si>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</si>
  <si>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</si>
  <si>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</si>
  <si>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</si>
  <si>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</si>
  <si>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</si>
  <si>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</si>
  <si>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</si>
  <si>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</si>
  <si>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</si>
  <si>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</si>
  <si>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</si>
  <si>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</si>
  <si>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</si>
  <si>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</si>
  <si>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</si>
  <si>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</si>
  <si>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</si>
  <si>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</si>
  <si>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</si>
  <si>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</si>
  <si>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</si>
  <si>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</si>
  <si>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</si>
  <si>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</si>
  <si>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</si>
  <si>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</si>
  <si>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</si>
  <si>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</si>
  <si>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</si>
  <si>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</si>
  <si>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</si>
  <si>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</si>
  <si>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</si>
  <si>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</si>
  <si>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</si>
  <si>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</si>
  <si>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</si>
  <si>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</si>
  <si>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</si>
  <si>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</si>
  <si>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</si>
  <si>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</si>
  <si>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</si>
  <si>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</si>
  <si>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</si>
  <si>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</si>
  <si>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</si>
  <si>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</si>
  <si>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</si>
  <si>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</si>
  <si>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</si>
  <si>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</si>
  <si>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</si>
  <si>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</si>
  <si>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</si>
  <si>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</si>
  <si>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</si>
  <si>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</si>
  <si>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</si>
  <si>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</si>
  <si>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</si>
  <si>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</si>
  <si>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</si>
  <si>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</si>
  <si>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</si>
  <si>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</si>
  <si>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</si>
  <si>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</si>
  <si>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</si>
  <si>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</si>
  <si>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</si>
  <si>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</si>
  <si>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</si>
  <si>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</si>
  <si>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</si>
  <si>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</si>
  <si>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</si>
  <si>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</si>
  <si>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</si>
  <si>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</si>
  <si>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</si>
  <si>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</si>
  <si>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</si>
  <si>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</si>
  <si>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</si>
  <si>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</si>
  <si>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</si>
  <si>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</si>
  <si>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</si>
  <si>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</si>
  <si>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</si>
  <si>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</si>
  <si>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</si>
  <si>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</si>
  <si>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</si>
  <si>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</si>
  <si>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</si>
  <si>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</si>
  <si>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</si>
  <si>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</si>
  <si>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</si>
  <si>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</si>
  <si>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</si>
  <si>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</si>
  <si>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</si>
  <si>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</si>
  <si>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</si>
  <si>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</si>
  <si>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</si>
  <si>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</si>
  <si>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</si>
  <si>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</si>
  <si>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</si>
  <si>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</si>
  <si>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</si>
  <si>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</si>
  <si>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</si>
  <si>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</si>
  <si>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</si>
  <si>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</si>
  <si>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</si>
  <si>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</si>
  <si>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</si>
  <si>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</si>
  <si>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</si>
  <si>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</si>
  <si>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</si>
  <si>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</si>
  <si>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</si>
  <si>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</si>
  <si>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</si>
  <si>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</si>
  <si>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</si>
  <si>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</si>
  <si>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</si>
  <si>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</si>
  <si>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</si>
  <si>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</si>
  <si>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</si>
  <si>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</si>
  <si>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</si>
  <si>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</si>
  <si>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</si>
  <si>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</si>
  <si>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</si>
  <si>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</si>
  <si>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</si>
  <si>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</si>
  <si>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</si>
  <si>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</si>
  <si>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</si>
  <si>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</si>
  <si>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</si>
  <si>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</si>
  <si>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</si>
  <si>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</si>
  <si>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</si>
  <si>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</si>
  <si>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</si>
  <si>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</si>
  <si>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</si>
  <si>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</si>
  <si>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</si>
  <si>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</si>
  <si>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</si>
  <si>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</si>
  <si>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</si>
  <si>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</si>
  <si>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</si>
  <si>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</si>
  <si>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</si>
  <si>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</si>
  <si>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</si>
  <si>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</si>
  <si>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</si>
  <si>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</si>
  <si>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</si>
  <si>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</si>
  <si>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</si>
  <si>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</si>
  <si>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</si>
  <si>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</si>
  <si>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</si>
  <si>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</si>
  <si>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</si>
  <si>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</si>
  <si>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</si>
  <si>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</si>
  <si>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</si>
  <si>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</si>
  <si>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</si>
  <si>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</si>
  <si>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</si>
  <si>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</si>
  <si>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</si>
  <si>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</si>
  <si>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</si>
  <si>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</si>
  <si>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</si>
  <si>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</si>
  <si>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</si>
  <si>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</si>
  <si>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</si>
  <si>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</si>
  <si>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</si>
  <si>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</si>
  <si>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</si>
  <si>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</si>
  <si>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</si>
  <si>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</si>
  <si>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</si>
  <si>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</si>
  <si>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</si>
  <si>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</si>
  <si>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</si>
  <si>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</si>
  <si>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</si>
  <si>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</si>
  <si>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</si>
  <si>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</si>
  <si>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</si>
  <si>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</si>
  <si>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</si>
  <si>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</si>
  <si>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</si>
  <si>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</si>
  <si>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</si>
  <si>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</si>
  <si>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</si>
  <si>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</si>
  <si>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</si>
  <si>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</si>
  <si>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</si>
  <si>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</si>
  <si>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</si>
  <si>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</si>
  <si>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</si>
  <si>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</si>
  <si>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</si>
  <si>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</si>
  <si>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</si>
  <si>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</si>
  <si>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</si>
  <si>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</si>
  <si>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</si>
  <si>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</si>
  <si>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</si>
  <si>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</si>
  <si>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</si>
  <si>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</si>
  <si>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</si>
  <si>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</si>
  <si>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</si>
  <si>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</si>
  <si>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</si>
  <si>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</si>
  <si>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</si>
  <si>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</si>
  <si>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</si>
  <si>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</si>
  <si>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</si>
  <si>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</si>
  <si>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</si>
  <si>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</si>
  <si>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</si>
  <si>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</si>
  <si>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</si>
  <si>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</si>
  <si>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</si>
  <si>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</si>
  <si>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</si>
  <si>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</si>
  <si>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</si>
  <si>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</si>
  <si>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</si>
  <si>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</si>
  <si>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</si>
  <si>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</si>
  <si>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</si>
  <si>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</si>
  <si>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</si>
  <si>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</si>
  <si>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</si>
  <si>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</si>
  <si>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</si>
  <si>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</si>
  <si>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</si>
  <si>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</si>
  <si>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</si>
  <si>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</si>
  <si>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</si>
  <si>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</si>
  <si>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</si>
  <si>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</si>
  <si>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</si>
  <si>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</si>
  <si>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</si>
  <si>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</si>
  <si>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</si>
  <si>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</si>
  <si>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</si>
  <si>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</si>
  <si>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</si>
  <si>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</si>
  <si>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</si>
  <si>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</si>
  <si>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</si>
  <si>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</si>
  <si>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</si>
  <si>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</si>
  <si>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</si>
  <si>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</si>
  <si>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</si>
  <si>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</si>
  <si>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</si>
  <si>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</si>
  <si>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</si>
  <si>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</si>
  <si>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</si>
  <si>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</si>
  <si>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</si>
  <si>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</si>
  <si>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</si>
  <si>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</si>
  <si>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</si>
  <si>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</si>
  <si>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</si>
  <si>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</si>
  <si>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</si>
  <si>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</si>
  <si>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</si>
  <si>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</si>
  <si>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</si>
  <si>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</si>
  <si>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</si>
  <si>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</si>
  <si>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</si>
  <si>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</si>
  <si>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</si>
  <si>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</si>
  <si>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</si>
  <si>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</si>
  <si>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</si>
  <si>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</si>
  <si>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</si>
  <si>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</si>
  <si>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</si>
  <si>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</si>
  <si>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</si>
  <si>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</si>
  <si>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</si>
  <si>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</si>
  <si>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</si>
  <si>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</si>
  <si>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</si>
  <si>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</si>
  <si>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</si>
  <si>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</si>
  <si>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</si>
  <si>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</si>
  <si>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</si>
  <si>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</si>
  <si>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</si>
  <si>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</si>
  <si>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</si>
  <si>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</si>
  <si>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</si>
  <si>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</si>
  <si>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</si>
  <si>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</si>
  <si>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</si>
  <si>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</si>
  <si>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</si>
  <si>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</si>
  <si>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</si>
  <si>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</si>
  <si>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</si>
  <si>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</si>
  <si>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</si>
  <si>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</si>
  <si>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</si>
  <si>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</si>
  <si>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</si>
  <si>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</si>
  <si>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</si>
  <si>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</si>
  <si>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</si>
  <si>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</si>
  <si>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</si>
  <si>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</si>
  <si>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</si>
  <si>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</si>
  <si>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</si>
  <si>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</si>
  <si>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</si>
  <si>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</si>
  <si>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</si>
  <si>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</si>
  <si>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</si>
  <si>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</si>
  <si>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</si>
  <si>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</si>
  <si>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</si>
  <si>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</si>
  <si>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</si>
  <si>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</si>
  <si>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</si>
  <si>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</si>
  <si>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</si>
  <si>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</si>
  <si>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</si>
  <si>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</si>
  <si>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</si>
  <si>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</si>
  <si>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</si>
  <si>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</si>
  <si>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</si>
  <si>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</si>
  <si>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</si>
  <si>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</si>
  <si>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</si>
  <si>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</si>
  <si>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</si>
  <si>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</si>
  <si>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</si>
  <si>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</si>
  <si>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</si>
  <si>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</si>
  <si>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</si>
  <si>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</si>
  <si>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</si>
  <si>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</si>
  <si>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</si>
  <si>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</si>
  <si>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</si>
  <si>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</si>
  <si>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旅鼠 哺乳類 脊椎動物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</si>
  <si>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</si>
  <si>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</si>
  <si>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</si>
  <si>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</si>
  <si>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</si>
  <si>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</si>
  <si>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</si>
  <si>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</si>
  <si>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</si>
  <si>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</si>
  <si>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</si>
  <si>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</si>
  <si>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</si>
  <si>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</si>
  <si>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</si>
  <si>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</si>
  <si>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</si>
  <si>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</si>
  <si>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</si>
  <si>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</si>
  <si>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</si>
  <si>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</si>
  <si>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</si>
  <si>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</si>
  <si>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</si>
  <si>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</si>
  <si>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</si>
  <si>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</si>
  <si>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</si>
  <si>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</si>
  <si>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</si>
  <si>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</si>
  <si>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</si>
  <si>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</si>
  <si>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</si>
  <si>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</si>
  <si>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</si>
  <si>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</si>
  <si>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</si>
  <si>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</si>
  <si>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</si>
  <si>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</si>
  <si>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</si>
  <si>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</si>
  <si>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</si>
  <si>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</si>
  <si>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</si>
  <si>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</si>
  <si>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</si>
  <si>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</si>
  <si>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</si>
  <si>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</si>
  <si>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</si>
  <si>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</si>
  <si>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</si>
  <si>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</si>
  <si>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</si>
  <si>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</si>
  <si>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</si>
  <si>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</si>
  <si>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</si>
  <si>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</si>
  <si>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</si>
  <si>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</si>
  <si>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</si>
  <si>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</si>
  <si>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</si>
  <si>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</si>
  <si>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</si>
  <si>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</si>
  <si>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</si>
  <si>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</si>
  <si>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</si>
  <si>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</si>
  <si>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</si>
  <si>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</si>
  <si>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</si>
  <si>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</si>
  <si>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</si>
  <si>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</si>
  <si>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</si>
  <si>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</si>
  <si>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</si>
  <si>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</si>
  <si>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</si>
  <si>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</si>
  <si>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</si>
  <si>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</si>
  <si>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</si>
  <si>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</si>
  <si>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</si>
  <si>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</si>
  <si>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</si>
  <si>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</si>
  <si>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</si>
  <si>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</si>
  <si>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</si>
  <si>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</si>
  <si>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</si>
  <si>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</si>
  <si>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</si>
  <si>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</si>
  <si>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</si>
  <si>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</si>
  <si>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</si>
  <si>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</si>
  <si>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</si>
  <si>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</si>
  <si>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</si>
  <si>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</si>
  <si>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</si>
  <si>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</si>
  <si>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</si>
  <si>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</si>
  <si>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</si>
  <si>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</si>
  <si>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</si>
  <si>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</si>
  <si>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</si>
  <si>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</si>
  <si>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</si>
  <si>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</si>
  <si>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</si>
  <si>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</si>
  <si>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</si>
  <si>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</si>
  <si>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</si>
  <si>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</si>
  <si>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</si>
  <si>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</si>
  <si>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</si>
  <si>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</si>
  <si>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</si>
  <si>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</si>
  <si>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</si>
  <si>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</si>
  <si>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</si>
  <si>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</si>
  <si>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</si>
  <si>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</si>
  <si>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</si>
  <si>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</si>
  <si>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</si>
  <si>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</si>
  <si>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</si>
  <si>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</si>
  <si>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</si>
  <si>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</si>
  <si>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</si>
  <si>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</si>
  <si>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</si>
  <si>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</si>
  <si>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</si>
  <si>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</si>
  <si>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</si>
  <si>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</si>
  <si>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</si>
  <si>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</si>
  <si>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</si>
  <si>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</si>
  <si>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</si>
  <si>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</si>
  <si>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</si>
  <si>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</si>
  <si>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</si>
  <si>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</si>
  <si>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</si>
  <si>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</si>
  <si>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</si>
  <si>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</si>
  <si>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</si>
  <si>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</si>
  <si>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</si>
  <si>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</si>
  <si>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</si>
  <si>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</si>
  <si>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</si>
  <si>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</si>
  <si>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</si>
  <si>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</si>
  <si>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</si>
  <si>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</si>
  <si>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</si>
  <si>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</si>
  <si>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</si>
  <si>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</si>
  <si>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</si>
  <si>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</si>
  <si>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</si>
  <si>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</si>
  <si>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</si>
  <si>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</si>
  <si>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</si>
  <si>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</si>
  <si>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</si>
  <si>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</si>
  <si>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</si>
  <si>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</si>
  <si>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</si>
  <si>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</si>
  <si>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</si>
  <si>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</si>
  <si>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</si>
  <si>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</si>
  <si>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</si>
  <si>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</si>
  <si>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</si>
  <si>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</si>
  <si>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</si>
  <si>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</si>
  <si>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</si>
  <si>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</si>
  <si>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</si>
  <si>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</si>
  <si>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</si>
  <si>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</si>
  <si>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</si>
  <si>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</si>
  <si>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</si>
  <si>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</si>
  <si>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</si>
  <si>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</si>
  <si>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</si>
  <si>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</si>
  <si>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</si>
  <si>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</si>
  <si>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</si>
  <si>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</si>
  <si>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</si>
  <si>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</si>
  <si>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</si>
  <si>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</si>
  <si>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</si>
  <si>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</si>
  <si>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</si>
  <si>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</si>
  <si>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</si>
  <si>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</si>
  <si>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</si>
  <si>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</si>
  <si>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</si>
  <si>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</si>
  <si>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</si>
  <si>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</si>
  <si>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</si>
  <si>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</si>
  <si>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</si>
  <si>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</si>
  <si>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</si>
  <si>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</si>
  <si>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</si>
  <si>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</si>
  <si>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</si>
  <si>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</si>
  <si>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</si>
  <si>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</si>
  <si>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</si>
  <si>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</si>
  <si>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</si>
  <si>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</si>
  <si>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</si>
  <si>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</si>
  <si>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</si>
  <si>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</si>
  <si>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</si>
  <si>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</si>
  <si>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</si>
  <si>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</si>
  <si>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</si>
  <si>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</si>
  <si>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</si>
  <si>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</si>
  <si>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</si>
  <si>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</si>
  <si>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</si>
  <si>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</si>
  <si>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</si>
  <si>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</si>
  <si>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</si>
  <si>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</si>
  <si>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</si>
  <si>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</si>
  <si>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</si>
  <si>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</si>
  <si>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</si>
  <si>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</si>
  <si>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</si>
  <si>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</si>
  <si>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</si>
  <si>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</si>
  <si>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</si>
  <si>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</si>
  <si>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</si>
  <si>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</si>
  <si>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</si>
  <si>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</si>
  <si>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</si>
  <si>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</si>
  <si>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</si>
  <si>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</si>
  <si>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</si>
  <si>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</si>
  <si>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</si>
  <si>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</si>
  <si>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</si>
  <si>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</si>
  <si>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</si>
  <si>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</si>
  <si>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</si>
  <si>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</si>
  <si>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</si>
  <si>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</si>
  <si>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</si>
  <si>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</si>
  <si>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</si>
  <si>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</si>
  <si>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</si>
  <si>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</si>
  <si>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</si>
  <si>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</si>
  <si>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</si>
  <si>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</si>
  <si>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</si>
  <si>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</si>
  <si>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</si>
  <si>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</si>
  <si>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</si>
  <si>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</si>
  <si>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</si>
  <si>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</si>
  <si>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</si>
  <si>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</si>
  <si>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</si>
  <si>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</si>
  <si>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</si>
  <si>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</si>
  <si>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</si>
  <si>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</si>
  <si>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</si>
  <si>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</si>
  <si>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</si>
  <si>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</si>
  <si>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</si>
  <si>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</si>
  <si>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</si>
  <si>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</si>
  <si>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</si>
  <si>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</si>
  <si>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</si>
  <si>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</si>
  <si>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</si>
  <si>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</si>
  <si>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</si>
  <si>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</si>
  <si>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</si>
  <si>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</si>
  <si>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</si>
  <si>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</si>
  <si>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</si>
  <si>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</si>
  <si>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</si>
  <si>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</si>
  <si>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</si>
  <si>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</si>
  <si>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</si>
  <si>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</si>
  <si>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</si>
  <si>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</si>
  <si>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</si>
  <si>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</si>
  <si>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</si>
  <si>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</si>
  <si>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</si>
  <si>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</si>
  <si>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</si>
  <si>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</si>
  <si>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</si>
  <si>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</si>
  <si>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</si>
  <si>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</si>
  <si>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</si>
  <si>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</si>
  <si>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</si>
  <si>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</si>
  <si>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</si>
  <si>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</si>
  <si>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</si>
  <si>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</si>
  <si>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</si>
  <si>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</si>
  <si>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</si>
  <si>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</si>
  <si>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</si>
  <si>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</si>
  <si>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</si>
  <si>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</si>
  <si>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</si>
  <si>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</si>
  <si>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</si>
  <si>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</si>
  <si>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</si>
  <si>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</si>
  <si>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</si>
  <si>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</si>
  <si>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</si>
  <si>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</si>
  <si>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</si>
  <si>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</si>
  <si>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</si>
  <si>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</si>
  <si>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</si>
  <si>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</si>
  <si>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</si>
  <si>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</si>
  <si>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</si>
  <si>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</si>
  <si>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</si>
  <si>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</si>
  <si>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</si>
  <si>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</si>
  <si>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</si>
  <si>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</si>
  <si>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</si>
  <si>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</si>
  <si>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</si>
  <si>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</si>
  <si>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</si>
  <si>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</si>
  <si>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</si>
  <si>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</si>
  <si>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</si>
  <si>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</si>
  <si>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</si>
  <si>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</si>
  <si>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</si>
  <si>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</si>
  <si>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</si>
  <si>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</si>
  <si>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</si>
  <si>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</si>
  <si>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</si>
  <si>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</si>
  <si>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</si>
  <si>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</si>
  <si>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</si>
  <si>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</si>
  <si>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</si>
  <si>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</si>
  <si>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</si>
  <si>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</si>
  <si>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</si>
  <si>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</si>
  <si>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</si>
  <si>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</si>
  <si>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</si>
  <si>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</si>
  <si>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</si>
  <si>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</si>
  <si>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</si>
  <si>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</si>
  <si>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</si>
  <si>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</si>
  <si>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</si>
  <si>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</si>
  <si>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</si>
  <si>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</si>
  <si>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</si>
  <si>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</si>
  <si>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</si>
  <si>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</si>
  <si>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</si>
  <si>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</si>
  <si>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</si>
  <si>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</si>
  <si>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</si>
  <si>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</si>
  <si>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</si>
  <si>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</si>
  <si>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</si>
  <si>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</si>
  <si>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</si>
  <si>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</si>
  <si>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</si>
  <si>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</si>
  <si>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</si>
  <si>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</si>
  <si>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</si>
  <si>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</si>
  <si>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</si>
  <si>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</si>
  <si>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</si>
  <si>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</si>
  <si>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</si>
  <si>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</si>
  <si>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</si>
  <si>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</si>
  <si>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</si>
  <si>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</si>
  <si>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</si>
  <si>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</si>
  <si>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</si>
  <si>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</si>
  <si>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</si>
  <si>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</si>
  <si>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</si>
  <si>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</si>
  <si>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</si>
  <si>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</si>
  <si>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</si>
  <si>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</si>
  <si>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</si>
  <si>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</si>
  <si>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</si>
  <si>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</si>
  <si>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</si>
  <si>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</si>
  <si>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</si>
  <si>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</si>
  <si>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</si>
  <si>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</si>
  <si>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</si>
  <si>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</si>
  <si>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</si>
  <si>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</si>
  <si>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</si>
  <si>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</si>
  <si>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</si>
  <si>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</si>
  <si>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</si>
  <si>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</si>
  <si>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</si>
  <si>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</si>
  <si>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</si>
  <si>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</si>
  <si>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</si>
  <si>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</si>
  <si>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</si>
  <si>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</si>
  <si>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</si>
  <si>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</si>
  <si>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</si>
  <si>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</si>
  <si>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</si>
  <si>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</si>
  <si>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</si>
  <si>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</si>
  <si>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</si>
  <si>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</si>
  <si>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</si>
  <si>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</si>
  <si>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</si>
  <si>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</si>
  <si>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</si>
  <si>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</si>
  <si>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</si>
  <si>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</si>
  <si>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</si>
  <si>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</si>
  <si>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</si>
  <si>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</si>
  <si>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</si>
  <si>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</si>
  <si>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</si>
  <si>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</si>
  <si>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</si>
  <si>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</si>
  <si>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</si>
  <si>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</si>
  <si>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</si>
  <si>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</si>
  <si>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</si>
  <si>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</si>
  <si>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</si>
  <si>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</si>
  <si>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</si>
  <si>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</si>
  <si>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</si>
  <si>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</si>
  <si>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</si>
  <si>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</si>
  <si>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</si>
  <si>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</si>
  <si>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</si>
  <si>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</si>
  <si>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</si>
  <si>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</si>
  <si>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</si>
  <si>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</si>
  <si>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</si>
  <si>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</si>
  <si>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</si>
  <si>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</si>
  <si>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</si>
  <si>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</si>
  <si>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</si>
  <si>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</si>
  <si>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</si>
  <si>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</si>
  <si>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</si>
  <si>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</si>
  <si>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</si>
  <si>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</si>
  <si>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</si>
  <si>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</si>
  <si>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</si>
  <si>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</si>
  <si>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</si>
  <si>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</si>
  <si>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</si>
  <si>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</si>
  <si>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</si>
  <si>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</si>
  <si>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</si>
  <si>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</si>
  <si>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</si>
  <si>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</si>
  <si>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</si>
  <si>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</si>
  <si>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</si>
  <si>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</si>
  <si>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</si>
  <si>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</si>
  <si>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</si>
  <si>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</si>
  <si>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</si>
  <si>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</si>
  <si>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</si>
  <si>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</si>
  <si>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</si>
  <si>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</si>
  <si>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</si>
  <si>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</si>
  <si>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</si>
  <si>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</si>
  <si>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</si>
  <si>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</si>
  <si>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</si>
  <si>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</si>
  <si>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</si>
  <si>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</si>
  <si>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</si>
  <si>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</si>
  <si>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</si>
  <si>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</si>
  <si>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</si>
  <si>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</si>
  <si>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</si>
  <si>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</si>
  <si>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</si>
  <si>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</si>
  <si>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</si>
  <si>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</si>
  <si>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</si>
  <si>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</si>
  <si>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</si>
  <si>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</si>
  <si>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</si>
  <si>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</si>
  <si>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</si>
  <si>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</si>
  <si>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</si>
  <si>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</si>
  <si>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</si>
  <si>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</si>
  <si>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</si>
  <si>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</si>
  <si>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</si>
  <si>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</si>
  <si>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</si>
  <si>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</si>
  <si>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</si>
  <si>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</si>
  <si>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</si>
  <si>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</si>
  <si>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舞六主</t>
    <phoneticPr fontId="52" type="noConversion"/>
  </si>
  <si>
    <t>戉紡錘</t>
    <phoneticPr fontId="52" type="noConversion"/>
  </si>
  <si>
    <t>籠澂湖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</si>
  <si>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</si>
  <si>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</si>
  <si>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</si>
  <si>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</si>
  <si>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</si>
  <si>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</si>
  <si>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</si>
  <si>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掄戉</t>
    <phoneticPr fontId="52" type="noConversion"/>
  </si>
  <si>
    <t>海棘桃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</si>
  <si>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</si>
  <si>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</si>
  <si>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</si>
  <si>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圍韋編</t>
    <phoneticPr fontId="52" type="noConversion"/>
  </si>
  <si>
    <t>擬疑兵</t>
    <phoneticPr fontId="52" type="noConversion"/>
  </si>
  <si>
    <t>寒極陸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</si>
  <si>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</si>
  <si>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</si>
  <si>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</si>
  <si>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</si>
  <si>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蚌中珠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</si>
  <si>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</si>
  <si>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</si>
  <si>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</si>
  <si>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</si>
  <si>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</si>
  <si>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</si>
  <si>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</si>
  <si>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槃云漢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</si>
  <si>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</si>
  <si>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</si>
  <si>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</si>
  <si>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</si>
  <si>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</si>
  <si>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</si>
  <si>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</si>
  <si>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</si>
  <si>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</si>
  <si>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袋熊 哺乳類 脊椎動物</t>
  </si>
  <si>
    <t>溫厲</t>
    <phoneticPr fontId="52" type="noConversion"/>
  </si>
  <si>
    <t>首陽犀</t>
    <phoneticPr fontId="52" type="noConversion"/>
  </si>
  <si>
    <t>素圖</t>
    <phoneticPr fontId="52" type="noConversion"/>
  </si>
  <si>
    <t>取鑯</t>
    <phoneticPr fontId="52" type="noConversion"/>
  </si>
  <si>
    <t>鼓頰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</si>
  <si>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</si>
  <si>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</si>
  <si>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</si>
  <si>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</si>
  <si>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</si>
  <si>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</si>
  <si>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</si>
  <si>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</si>
  <si>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</si>
  <si>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</si>
  <si>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</si>
  <si>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</si>
  <si>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</si>
  <si>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</si>
  <si>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</si>
  <si>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</si>
  <si>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</si>
  <si>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</si>
  <si>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</si>
  <si>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</si>
  <si>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</si>
  <si>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</si>
  <si>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</si>
  <si>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</si>
  <si>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</si>
  <si>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</si>
  <si>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</si>
  <si>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</si>
  <si>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</si>
  <si>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</si>
  <si>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</si>
  <si>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</si>
  <si>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</si>
  <si>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</si>
  <si>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</si>
  <si>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</si>
  <si>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</si>
  <si>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</si>
  <si>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</si>
  <si>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</si>
  <si>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</si>
  <si>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繪圂瓦</t>
    <phoneticPr fontId="52" type="noConversion"/>
  </si>
  <si>
    <t>稺亭子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</si>
  <si>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</si>
  <si>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</si>
  <si>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</si>
  <si>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</si>
  <si>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</si>
  <si>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</si>
  <si>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</si>
  <si>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</si>
  <si>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</si>
  <si>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</si>
  <si>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</si>
  <si>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</si>
  <si>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</si>
  <si>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</si>
  <si>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</si>
  <si>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秉志鳩</t>
    <phoneticPr fontId="52" type="noConversion"/>
  </si>
  <si>
    <t>啟艸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</si>
  <si>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</si>
  <si>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</si>
  <si>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</si>
  <si>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</si>
  <si>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</si>
  <si>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</si>
  <si>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婪銅犬</t>
    <phoneticPr fontId="52" type="noConversion"/>
  </si>
  <si>
    <t>婁鴇</t>
    <phoneticPr fontId="52" type="noConversion"/>
  </si>
  <si>
    <t>兩面鍼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</si>
  <si>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</si>
  <si>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</si>
  <si>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</si>
  <si>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</si>
  <si>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</si>
  <si>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</si>
  <si>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</si>
  <si>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</si>
  <si>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</si>
  <si>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</si>
  <si>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</si>
  <si>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</si>
  <si>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</si>
  <si>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</si>
  <si>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</si>
  <si>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</si>
  <si>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</si>
  <si>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</si>
  <si>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</si>
  <si>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</si>
  <si>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</si>
  <si>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</si>
  <si>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</si>
  <si>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</si>
  <si>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</si>
  <si>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</si>
  <si>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</si>
  <si>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</si>
  <si>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</si>
  <si>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</si>
  <si>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</si>
  <si>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</si>
  <si>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</si>
  <si>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</si>
  <si>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</si>
  <si>
    <t>見曐旃</t>
    <phoneticPr fontId="52" type="noConversion"/>
  </si>
  <si>
    <t>比達彈冠</t>
    <phoneticPr fontId="52" type="noConversion"/>
  </si>
  <si>
    <t>慶比達</t>
    <phoneticPr fontId="52" type="noConversion"/>
  </si>
  <si>
    <t>八丑</t>
    <phoneticPr fontId="52" type="noConversion"/>
  </si>
  <si>
    <t>奠八丑</t>
    <phoneticPr fontId="52" type="noConversion"/>
  </si>
  <si>
    <t>或英犖</t>
    <phoneticPr fontId="52" type="noConversion"/>
  </si>
  <si>
    <t>苗毋衣</t>
    <phoneticPr fontId="52" type="noConversion"/>
  </si>
  <si>
    <t>延益蠲</t>
    <phoneticPr fontId="52" type="noConversion"/>
  </si>
  <si>
    <t>尸毛尾</t>
    <phoneticPr fontId="52" type="noConversion"/>
  </si>
  <si>
    <t>圓臼鼈</t>
    <phoneticPr fontId="52" type="noConversion"/>
  </si>
  <si>
    <t>灘翠辬</t>
    <phoneticPr fontId="52" type="noConversion"/>
  </si>
  <si>
    <t>錯金籤</t>
    <phoneticPr fontId="52" type="noConversion"/>
  </si>
  <si>
    <t>佀石行客</t>
    <phoneticPr fontId="52" type="noConversion"/>
  </si>
  <si>
    <t>軋匋土</t>
    <phoneticPr fontId="52" type="noConversion"/>
  </si>
  <si>
    <t>卻匋喙</t>
    <phoneticPr fontId="52" type="noConversion"/>
  </si>
  <si>
    <t>衢匋骨</t>
    <phoneticPr fontId="52" type="noConversion"/>
  </si>
  <si>
    <t>罟弦韋</t>
    <phoneticPr fontId="52" type="noConversion"/>
  </si>
  <si>
    <t>圍朿㱿</t>
    <phoneticPr fontId="52" type="noConversion"/>
  </si>
  <si>
    <t>朿礫蜨</t>
    <phoneticPr fontId="52" type="noConversion"/>
  </si>
  <si>
    <t>金朿吟</t>
    <phoneticPr fontId="52" type="noConversion"/>
  </si>
  <si>
    <t>朿頭須</t>
    <phoneticPr fontId="52" type="noConversion"/>
  </si>
  <si>
    <t>此朿自恣</t>
    <phoneticPr fontId="52" type="noConversion"/>
  </si>
  <si>
    <t>垂朿魚</t>
    <phoneticPr fontId="52" type="noConversion"/>
  </si>
  <si>
    <t>錐刺囊</t>
    <phoneticPr fontId="52" type="noConversion"/>
  </si>
  <si>
    <t>避課稅</t>
    <phoneticPr fontId="52" type="noConversion"/>
  </si>
  <si>
    <t>溼羽井</t>
    <phoneticPr fontId="52" type="noConversion"/>
  </si>
  <si>
    <t>伏弦月</t>
    <phoneticPr fontId="52" type="noConversion"/>
  </si>
  <si>
    <t>縐帬搖</t>
    <phoneticPr fontId="52" type="noConversion"/>
  </si>
  <si>
    <t>迭淖心</t>
    <phoneticPr fontId="52" type="noConversion"/>
  </si>
  <si>
    <t>雞畱距</t>
    <phoneticPr fontId="52" type="noConversion"/>
  </si>
  <si>
    <t>極畱典</t>
    <phoneticPr fontId="52" type="noConversion"/>
  </si>
  <si>
    <t>觸禁類</t>
    <phoneticPr fontId="52" type="noConversion"/>
  </si>
  <si>
    <t>反</t>
    <phoneticPr fontId="52" type="noConversion"/>
  </si>
  <si>
    <t>踵有息</t>
    <phoneticPr fontId="52" type="noConversion"/>
  </si>
  <si>
    <t>雙隻隹</t>
    <phoneticPr fontId="52" type="noConversion"/>
  </si>
  <si>
    <t>鷺紳丸</t>
    <phoneticPr fontId="52" type="noConversion"/>
  </si>
  <si>
    <t>拱朱丸</t>
    <phoneticPr fontId="52" type="noConversion"/>
  </si>
  <si>
    <t>飴鹽凷</t>
    <phoneticPr fontId="52" type="noConversion"/>
  </si>
  <si>
    <t>樸墣</t>
    <phoneticPr fontId="52" type="noConversion"/>
  </si>
  <si>
    <t>㮚朿丸</t>
    <phoneticPr fontId="52" type="noConversion"/>
  </si>
  <si>
    <t>肅喪臂厷</t>
    <phoneticPr fontId="52" type="noConversion"/>
  </si>
  <si>
    <t>脫銳蛻</t>
    <phoneticPr fontId="52" type="noConversion"/>
  </si>
  <si>
    <t>飛廉蛸</t>
    <phoneticPr fontId="52" type="noConversion"/>
  </si>
  <si>
    <t>葢盌蛹</t>
    <phoneticPr fontId="52" type="noConversion"/>
  </si>
  <si>
    <t>初光蝤</t>
    <phoneticPr fontId="52" type="noConversion"/>
  </si>
  <si>
    <t>穿鍼頭</t>
    <phoneticPr fontId="52" type="noConversion"/>
  </si>
  <si>
    <t>百蟲歸臧</t>
    <phoneticPr fontId="52" type="noConversion"/>
  </si>
  <si>
    <t>小臧垢</t>
    <phoneticPr fontId="52" type="noConversion"/>
  </si>
  <si>
    <t>臧兜</t>
    <phoneticPr fontId="52" type="noConversion"/>
  </si>
  <si>
    <t>臧土鬥</t>
    <phoneticPr fontId="52" type="noConversion"/>
  </si>
  <si>
    <t>薶餘金</t>
    <phoneticPr fontId="52" type="noConversion"/>
  </si>
  <si>
    <t>臧濘蟆</t>
    <phoneticPr fontId="52" type="noConversion"/>
  </si>
  <si>
    <t>倏忽辰</t>
    <phoneticPr fontId="52" type="noConversion"/>
  </si>
  <si>
    <t>全螫鳥</t>
    <phoneticPr fontId="52" type="noConversion"/>
  </si>
  <si>
    <t>冠冕嬰</t>
    <phoneticPr fontId="52" type="noConversion"/>
  </si>
  <si>
    <t>腸蕅衣</t>
    <phoneticPr fontId="52" type="noConversion"/>
  </si>
  <si>
    <t>遠景卵</t>
    <phoneticPr fontId="52" type="noConversion"/>
  </si>
  <si>
    <t>摩謾</t>
    <phoneticPr fontId="52" type="noConversion"/>
  </si>
  <si>
    <t>先介冑</t>
    <phoneticPr fontId="52" type="noConversion"/>
  </si>
  <si>
    <t>毒威色</t>
    <phoneticPr fontId="52" type="noConversion"/>
  </si>
  <si>
    <t>高蒿</t>
    <phoneticPr fontId="52" type="noConversion"/>
  </si>
  <si>
    <t>剞牡陰</t>
    <phoneticPr fontId="52" type="noConversion"/>
  </si>
  <si>
    <t>獨景寏落</t>
    <phoneticPr fontId="52" type="noConversion"/>
  </si>
  <si>
    <t>伍雙圭</t>
    <phoneticPr fontId="52" type="noConversion"/>
  </si>
  <si>
    <t>顚視宗</t>
    <phoneticPr fontId="52" type="noConversion"/>
  </si>
  <si>
    <t>番亭</t>
    <phoneticPr fontId="52" type="noConversion"/>
  </si>
  <si>
    <t>戌奉楹</t>
    <phoneticPr fontId="52" type="noConversion"/>
  </si>
  <si>
    <t>夭海樓</t>
    <phoneticPr fontId="52" type="noConversion"/>
  </si>
  <si>
    <t>略索</t>
  </si>
  <si>
    <t>略陸</t>
  </si>
  <si>
    <t>略澗</t>
  </si>
  <si>
    <t>靈略</t>
  </si>
  <si>
    <t>冶壇</t>
    <phoneticPr fontId="52" type="noConversion"/>
  </si>
  <si>
    <t>㨔貴匣</t>
    <phoneticPr fontId="52" type="noConversion"/>
  </si>
  <si>
    <t>㨔甲匱</t>
    <phoneticPr fontId="52" type="noConversion"/>
  </si>
  <si>
    <t>訴缾</t>
    <phoneticPr fontId="52" type="noConversion"/>
  </si>
  <si>
    <t>飴竈缾</t>
    <phoneticPr fontId="52" type="noConversion"/>
  </si>
  <si>
    <t>伏厓</t>
  </si>
  <si>
    <t>炙厓風</t>
  </si>
  <si>
    <t>厓僊</t>
  </si>
  <si>
    <t>敖耕厓</t>
  </si>
  <si>
    <t>乾照垣</t>
    <phoneticPr fontId="52" type="noConversion"/>
  </si>
  <si>
    <t>照辬</t>
    <phoneticPr fontId="52" type="noConversion"/>
  </si>
  <si>
    <t>照蕉苣</t>
    <phoneticPr fontId="52" type="noConversion"/>
  </si>
  <si>
    <t>薀炎鞞</t>
  </si>
  <si>
    <t>鞞吹䶵</t>
  </si>
  <si>
    <t>遺光泉涌</t>
  </si>
  <si>
    <t>銀毋遺</t>
  </si>
  <si>
    <t>林遺厄</t>
  </si>
  <si>
    <t>早植穀</t>
    <phoneticPr fontId="52" type="noConversion"/>
  </si>
  <si>
    <t>菜穀</t>
    <phoneticPr fontId="52" type="noConversion"/>
  </si>
  <si>
    <t>勤植菜</t>
    <phoneticPr fontId="52" type="noConversion"/>
  </si>
  <si>
    <t>降隄</t>
    <phoneticPr fontId="52" type="noConversion"/>
  </si>
  <si>
    <t>清隄肉</t>
    <phoneticPr fontId="52" type="noConversion"/>
  </si>
  <si>
    <t>假䲔隄</t>
    <phoneticPr fontId="52" type="noConversion"/>
  </si>
  <si>
    <t>竺枇杷</t>
    <phoneticPr fontId="52" type="noConversion"/>
  </si>
  <si>
    <t>子米珡</t>
    <phoneticPr fontId="52" type="noConversion"/>
  </si>
  <si>
    <t>巴音白鷺</t>
    <phoneticPr fontId="52" type="noConversion"/>
  </si>
  <si>
    <t>炎葢</t>
    <phoneticPr fontId="52" type="noConversion"/>
  </si>
  <si>
    <t>入府緜</t>
    <phoneticPr fontId="52" type="noConversion"/>
  </si>
  <si>
    <t>米華緜</t>
    <phoneticPr fontId="52" type="noConversion"/>
  </si>
  <si>
    <t>甘舌緜</t>
    <phoneticPr fontId="52" type="noConversion"/>
  </si>
  <si>
    <t>道土骨</t>
    <phoneticPr fontId="52" type="noConversion"/>
  </si>
  <si>
    <t>路沙骨</t>
    <phoneticPr fontId="52" type="noConversion"/>
  </si>
  <si>
    <t>皮柔膩</t>
    <phoneticPr fontId="52" type="noConversion"/>
  </si>
  <si>
    <t>靈炳灼</t>
  </si>
  <si>
    <t>單灼</t>
  </si>
  <si>
    <t>㠀蝨盂</t>
    <phoneticPr fontId="52" type="noConversion"/>
  </si>
  <si>
    <t>小秊辰</t>
    <phoneticPr fontId="52" type="noConversion"/>
  </si>
  <si>
    <t>小知辰</t>
    <phoneticPr fontId="52" type="noConversion"/>
  </si>
  <si>
    <t>黃髮冠</t>
    <phoneticPr fontId="52" type="noConversion"/>
  </si>
  <si>
    <t>賀枕歡</t>
    <phoneticPr fontId="52" type="noConversion"/>
  </si>
  <si>
    <t>覺靁</t>
  </si>
  <si>
    <t>覺午瑞</t>
  </si>
  <si>
    <t>龍膽蝦</t>
    <phoneticPr fontId="52" type="noConversion"/>
  </si>
  <si>
    <t>臘鶩腳</t>
    <phoneticPr fontId="52" type="noConversion"/>
  </si>
  <si>
    <t>驟風來</t>
    <phoneticPr fontId="52" type="noConversion"/>
  </si>
  <si>
    <t>含糾搖</t>
    <phoneticPr fontId="52" type="noConversion"/>
  </si>
  <si>
    <t>邃燒</t>
    <phoneticPr fontId="52" type="noConversion"/>
  </si>
  <si>
    <t>枯腸鑽</t>
    <phoneticPr fontId="52" type="noConversion"/>
  </si>
  <si>
    <t>紙蝦虎</t>
    <phoneticPr fontId="52" type="noConversion"/>
  </si>
  <si>
    <t>采魚秧</t>
    <phoneticPr fontId="52" type="noConversion"/>
  </si>
  <si>
    <t>甄裂窯</t>
    <phoneticPr fontId="52" type="noConversion"/>
  </si>
  <si>
    <t>霜入髮</t>
    <phoneticPr fontId="52" type="noConversion"/>
  </si>
  <si>
    <t>丹結狼毒</t>
    <phoneticPr fontId="52" type="noConversion"/>
  </si>
  <si>
    <t>㱿首楫</t>
    <phoneticPr fontId="52" type="noConversion"/>
  </si>
  <si>
    <t>母楫立樓</t>
    <phoneticPr fontId="52" type="noConversion"/>
  </si>
  <si>
    <t>捋紅袂</t>
    <phoneticPr fontId="52" type="noConversion"/>
  </si>
  <si>
    <t>靁軋臚</t>
    <phoneticPr fontId="52" type="noConversion"/>
  </si>
  <si>
    <t>果霜云</t>
    <phoneticPr fontId="52" type="noConversion"/>
  </si>
  <si>
    <t>戴霽</t>
    <phoneticPr fontId="52" type="noConversion"/>
  </si>
  <si>
    <t>戴雨</t>
    <phoneticPr fontId="52" type="noConversion"/>
  </si>
  <si>
    <t>冷目子</t>
    <phoneticPr fontId="52" type="noConversion"/>
  </si>
  <si>
    <t>小睦䲔</t>
    <phoneticPr fontId="52" type="noConversion"/>
  </si>
  <si>
    <t>脫養絲</t>
    <phoneticPr fontId="52" type="noConversion"/>
  </si>
  <si>
    <t>蒙孫</t>
    <phoneticPr fontId="52" type="noConversion"/>
  </si>
  <si>
    <t>鬼管孫</t>
    <phoneticPr fontId="52" type="noConversion"/>
  </si>
  <si>
    <t>梯毛</t>
    <phoneticPr fontId="52" type="noConversion"/>
  </si>
  <si>
    <t>高叢髮</t>
    <phoneticPr fontId="52" type="noConversion"/>
  </si>
  <si>
    <t>負瀑毛</t>
    <phoneticPr fontId="52" type="noConversion"/>
  </si>
  <si>
    <t>呈生印</t>
    <phoneticPr fontId="52" type="noConversion"/>
  </si>
  <si>
    <t>逞性印</t>
    <phoneticPr fontId="52" type="noConversion"/>
  </si>
  <si>
    <t>安滔客</t>
    <phoneticPr fontId="52" type="noConversion"/>
  </si>
  <si>
    <t>莫鑲環</t>
    <phoneticPr fontId="52" type="noConversion"/>
  </si>
  <si>
    <t>司睞</t>
    <phoneticPr fontId="52" type="noConversion"/>
  </si>
  <si>
    <t>屈貍</t>
    <phoneticPr fontId="52" type="noConversion"/>
  </si>
  <si>
    <t>蓬黃相</t>
    <phoneticPr fontId="52" type="noConversion"/>
  </si>
  <si>
    <t>合歡剄</t>
    <phoneticPr fontId="52" type="noConversion"/>
  </si>
  <si>
    <t>首離蜋</t>
    <phoneticPr fontId="52" type="noConversion"/>
  </si>
  <si>
    <t>扱版籌</t>
    <phoneticPr fontId="52" type="noConversion"/>
  </si>
  <si>
    <t>引濛霚</t>
    <phoneticPr fontId="52" type="noConversion"/>
  </si>
  <si>
    <t>納供儒</t>
    <phoneticPr fontId="52" type="noConversion"/>
  </si>
  <si>
    <t>沆露曐</t>
    <phoneticPr fontId="52" type="noConversion"/>
  </si>
  <si>
    <t>煢聲</t>
    <phoneticPr fontId="52" type="noConversion"/>
  </si>
  <si>
    <t>煢奏</t>
    <phoneticPr fontId="52" type="noConversion"/>
  </si>
  <si>
    <t>馬垂畺</t>
    <phoneticPr fontId="52" type="noConversion"/>
  </si>
  <si>
    <t>沖埽畺</t>
    <phoneticPr fontId="52" type="noConversion"/>
  </si>
  <si>
    <t>凍舫</t>
    <phoneticPr fontId="52" type="noConversion"/>
  </si>
  <si>
    <t>介隱胎</t>
    <phoneticPr fontId="52" type="noConversion"/>
  </si>
  <si>
    <t>激櫝</t>
    <phoneticPr fontId="52" type="noConversion"/>
  </si>
  <si>
    <t>駐萬仞</t>
    <phoneticPr fontId="52" type="noConversion"/>
  </si>
  <si>
    <t>遠邇訊及</t>
    <phoneticPr fontId="52" type="noConversion"/>
  </si>
  <si>
    <t>濘道潦</t>
    <phoneticPr fontId="52" type="noConversion"/>
  </si>
  <si>
    <t>長亭離</t>
    <phoneticPr fontId="52" type="noConversion"/>
  </si>
  <si>
    <t>熏蟁癘</t>
    <phoneticPr fontId="52" type="noConversion"/>
  </si>
  <si>
    <t>熏傳芳</t>
    <phoneticPr fontId="52" type="noConversion"/>
  </si>
  <si>
    <t>演密齒</t>
    <phoneticPr fontId="52" type="noConversion"/>
  </si>
  <si>
    <t>田日勞</t>
    <phoneticPr fontId="52" type="noConversion"/>
  </si>
  <si>
    <t>卻紅獵</t>
    <phoneticPr fontId="52" type="noConversion"/>
  </si>
  <si>
    <t>果落橃</t>
    <phoneticPr fontId="52" type="noConversion"/>
  </si>
  <si>
    <t>行沚鷸</t>
    <phoneticPr fontId="52" type="noConversion"/>
  </si>
  <si>
    <t>夕里蛉</t>
    <phoneticPr fontId="52" type="noConversion"/>
  </si>
  <si>
    <t>湮巡船</t>
    <phoneticPr fontId="52" type="noConversion"/>
  </si>
  <si>
    <t>顚拈褐</t>
    <phoneticPr fontId="52" type="noConversion"/>
  </si>
  <si>
    <t>坦布胙</t>
    <phoneticPr fontId="52" type="noConversion"/>
  </si>
  <si>
    <t>小松貛</t>
    <phoneticPr fontId="52" type="noConversion"/>
  </si>
  <si>
    <t>敲骨食</t>
    <phoneticPr fontId="52" type="noConversion"/>
  </si>
  <si>
    <t>食面龍</t>
    <phoneticPr fontId="52" type="noConversion"/>
  </si>
  <si>
    <t>百食郎</t>
    <phoneticPr fontId="52" type="noConversion"/>
  </si>
  <si>
    <t>粗率䏣</t>
    <phoneticPr fontId="52" type="noConversion"/>
  </si>
  <si>
    <t>戾肅䮯</t>
    <phoneticPr fontId="52" type="noConversion"/>
  </si>
  <si>
    <t>冰踝桎</t>
    <phoneticPr fontId="52" type="noConversion"/>
  </si>
  <si>
    <t>方丈赤子</t>
    <phoneticPr fontId="52" type="noConversion"/>
  </si>
  <si>
    <t>書墨桂</t>
    <phoneticPr fontId="52" type="noConversion"/>
  </si>
  <si>
    <t>減銀蠶</t>
    <phoneticPr fontId="52" type="noConversion"/>
  </si>
  <si>
    <t>浮儒冠</t>
    <phoneticPr fontId="52" type="noConversion"/>
  </si>
  <si>
    <t>飾云母</t>
    <phoneticPr fontId="52" type="noConversion"/>
  </si>
  <si>
    <t>如峨沙</t>
    <phoneticPr fontId="52" type="noConversion"/>
  </si>
  <si>
    <t>苫冢</t>
    <phoneticPr fontId="52" type="noConversion"/>
  </si>
  <si>
    <t>小頰雨</t>
    <phoneticPr fontId="52" type="noConversion"/>
  </si>
  <si>
    <t>持小盂</t>
    <phoneticPr fontId="52" type="noConversion"/>
  </si>
  <si>
    <t>黎逡長</t>
    <phoneticPr fontId="52" type="noConversion"/>
  </si>
  <si>
    <t>恭沁贊</t>
    <phoneticPr fontId="52" type="noConversion"/>
  </si>
  <si>
    <t>離友逃都</t>
    <phoneticPr fontId="52" type="noConversion"/>
  </si>
  <si>
    <t>石重休</t>
    <phoneticPr fontId="52" type="noConversion"/>
  </si>
  <si>
    <t>馬魄定面</t>
    <phoneticPr fontId="52" type="noConversion"/>
  </si>
  <si>
    <t>底長兵</t>
    <phoneticPr fontId="52" type="noConversion"/>
  </si>
  <si>
    <t>指柔桑</t>
    <phoneticPr fontId="52" type="noConversion"/>
  </si>
  <si>
    <t>橘飴卿</t>
    <phoneticPr fontId="52" type="noConversion"/>
  </si>
  <si>
    <t>盛禮卿</t>
    <phoneticPr fontId="52" type="noConversion"/>
  </si>
  <si>
    <t>鰥幽滯</t>
    <phoneticPr fontId="52" type="noConversion"/>
  </si>
  <si>
    <t>聯媆輻</t>
    <phoneticPr fontId="52" type="noConversion"/>
  </si>
  <si>
    <t>㝱圮</t>
    <phoneticPr fontId="52" type="noConversion"/>
  </si>
  <si>
    <t>狂鋪面</t>
    <phoneticPr fontId="52" type="noConversion"/>
  </si>
  <si>
    <t>赤驅逃</t>
    <phoneticPr fontId="52" type="noConversion"/>
  </si>
  <si>
    <t>坎陽向</t>
    <phoneticPr fontId="52" type="noConversion"/>
  </si>
  <si>
    <t>艮陰反向</t>
    <phoneticPr fontId="52" type="noConversion"/>
  </si>
  <si>
    <t>日冄冄</t>
    <phoneticPr fontId="52" type="noConversion"/>
  </si>
  <si>
    <t>日天中</t>
    <phoneticPr fontId="52" type="noConversion"/>
  </si>
  <si>
    <t>日就木</t>
    <phoneticPr fontId="52" type="noConversion"/>
  </si>
  <si>
    <t>魯朢</t>
    <phoneticPr fontId="52" type="noConversion"/>
  </si>
  <si>
    <t>邁步豆</t>
    <phoneticPr fontId="52" type="noConversion"/>
  </si>
  <si>
    <t>叔誠</t>
    <phoneticPr fontId="52" type="noConversion"/>
  </si>
  <si>
    <t>牙牴爾</t>
    <phoneticPr fontId="52" type="noConversion"/>
  </si>
  <si>
    <t>厄風靡</t>
    <phoneticPr fontId="52" type="noConversion"/>
  </si>
  <si>
    <t>陶小枝</t>
    <phoneticPr fontId="52" type="noConversion"/>
  </si>
  <si>
    <t>杜縱</t>
    <phoneticPr fontId="52" type="noConversion"/>
  </si>
  <si>
    <t>从陰从陽</t>
  </si>
  <si>
    <t>茨从藜</t>
  </si>
  <si>
    <t>从唱</t>
  </si>
  <si>
    <t>杜優緩</t>
    <phoneticPr fontId="52" type="noConversion"/>
  </si>
  <si>
    <t>送熒</t>
    <phoneticPr fontId="52" type="noConversion"/>
  </si>
  <si>
    <t>幺熒</t>
    <phoneticPr fontId="52" type="noConversion"/>
  </si>
  <si>
    <t>幽熒綸</t>
    <phoneticPr fontId="52" type="noConversion"/>
  </si>
  <si>
    <t>月遁</t>
    <phoneticPr fontId="52" type="noConversion"/>
  </si>
  <si>
    <t>月囹</t>
    <phoneticPr fontId="52" type="noConversion"/>
  </si>
  <si>
    <t>月入隅</t>
    <phoneticPr fontId="52" type="noConversion"/>
  </si>
  <si>
    <t>索酒巫</t>
    <phoneticPr fontId="52" type="noConversion"/>
  </si>
  <si>
    <t>壬人巫</t>
    <phoneticPr fontId="52" type="noConversion"/>
  </si>
  <si>
    <t>討紈絝</t>
    <phoneticPr fontId="52" type="noConversion"/>
  </si>
  <si>
    <t>甘茸蝱</t>
    <phoneticPr fontId="52" type="noConversion"/>
  </si>
  <si>
    <t>赫之洞</t>
    <phoneticPr fontId="52" type="noConversion"/>
  </si>
  <si>
    <t>謬誤捕</t>
    <phoneticPr fontId="52" type="noConversion"/>
  </si>
  <si>
    <t>昌者蠡</t>
    <phoneticPr fontId="52" type="noConversion"/>
  </si>
  <si>
    <t>媒拳</t>
    <phoneticPr fontId="52" type="noConversion"/>
  </si>
  <si>
    <t>登陟相</t>
    <phoneticPr fontId="52" type="noConversion"/>
  </si>
  <si>
    <t>綏絲兒</t>
    <phoneticPr fontId="52" type="noConversion"/>
  </si>
  <si>
    <t>元香爾</t>
    <phoneticPr fontId="52" type="noConversion"/>
  </si>
  <si>
    <t>粈瑣</t>
    <phoneticPr fontId="52" type="noConversion"/>
  </si>
  <si>
    <t>粈碎密</t>
    <phoneticPr fontId="52" type="noConversion"/>
  </si>
  <si>
    <t>掩耳目</t>
    <phoneticPr fontId="52" type="noConversion"/>
  </si>
  <si>
    <t>掩諭</t>
    <phoneticPr fontId="52" type="noConversion"/>
  </si>
  <si>
    <t>軍足</t>
    <phoneticPr fontId="52" type="noConversion"/>
  </si>
  <si>
    <t>渾水軍</t>
    <phoneticPr fontId="52" type="noConversion"/>
  </si>
  <si>
    <t>目示冀</t>
    <phoneticPr fontId="52" type="noConversion"/>
  </si>
  <si>
    <t>目盼盼</t>
    <phoneticPr fontId="52" type="noConversion"/>
  </si>
  <si>
    <t>庶亦貴</t>
    <phoneticPr fontId="52" type="noConversion"/>
  </si>
  <si>
    <t>菁靁</t>
    <phoneticPr fontId="52" type="noConversion"/>
  </si>
  <si>
    <t>稺常保</t>
    <phoneticPr fontId="52" type="noConversion"/>
  </si>
  <si>
    <t>單手然</t>
    <phoneticPr fontId="52" type="noConversion"/>
  </si>
  <si>
    <t>代之逃</t>
    <phoneticPr fontId="52" type="noConversion"/>
  </si>
  <si>
    <t>火克當</t>
    <phoneticPr fontId="52" type="noConversion"/>
  </si>
  <si>
    <t>轢炎礫</t>
  </si>
  <si>
    <t>慙睎</t>
    <phoneticPr fontId="52" type="noConversion"/>
  </si>
  <si>
    <t>滅師螘</t>
    <phoneticPr fontId="52" type="noConversion"/>
  </si>
  <si>
    <t>身長獄</t>
    <phoneticPr fontId="52" type="noConversion"/>
  </si>
  <si>
    <t>甲族獄</t>
    <phoneticPr fontId="52" type="noConversion"/>
  </si>
  <si>
    <t>異石八丑</t>
    <phoneticPr fontId="52" type="noConversion"/>
  </si>
  <si>
    <t>小咀鬲</t>
    <phoneticPr fontId="52" type="noConversion"/>
  </si>
  <si>
    <t>切鬲</t>
    <phoneticPr fontId="52" type="noConversion"/>
  </si>
  <si>
    <t>幻霄鑠</t>
    <phoneticPr fontId="52" type="noConversion"/>
  </si>
  <si>
    <t>獄滓</t>
    <phoneticPr fontId="52" type="noConversion"/>
  </si>
  <si>
    <t>敝閣兂</t>
    <phoneticPr fontId="52" type="noConversion"/>
  </si>
  <si>
    <t>削木兂</t>
    <phoneticPr fontId="52" type="noConversion"/>
  </si>
  <si>
    <t>距筓邇</t>
    <phoneticPr fontId="52" type="noConversion"/>
  </si>
  <si>
    <t>造蠻荒</t>
    <phoneticPr fontId="52" type="noConversion"/>
  </si>
  <si>
    <t>孤腐肉府</t>
    <phoneticPr fontId="52" type="noConversion"/>
  </si>
  <si>
    <t>更田埂</t>
    <phoneticPr fontId="52" type="noConversion"/>
  </si>
  <si>
    <t>瑟足蝦蛄</t>
    <phoneticPr fontId="52" type="noConversion"/>
  </si>
  <si>
    <t>索旌</t>
    <phoneticPr fontId="52" type="noConversion"/>
  </si>
  <si>
    <t>旱朱金</t>
    <phoneticPr fontId="52" type="noConversion"/>
  </si>
  <si>
    <t>斬鐵鐘</t>
  </si>
  <si>
    <t>鐵臺子</t>
    <phoneticPr fontId="52" type="noConversion"/>
  </si>
  <si>
    <t>野啄㱃</t>
    <phoneticPr fontId="52" type="noConversion"/>
  </si>
  <si>
    <t>野赦陷</t>
    <phoneticPr fontId="52" type="noConversion"/>
  </si>
  <si>
    <t>謔力弱</t>
    <phoneticPr fontId="52" type="noConversion"/>
  </si>
  <si>
    <t>謔喪志</t>
    <phoneticPr fontId="52" type="noConversion"/>
  </si>
  <si>
    <t>握勺杓</t>
    <phoneticPr fontId="52" type="noConversion"/>
  </si>
  <si>
    <t>昦斗骨</t>
    <phoneticPr fontId="52" type="noConversion"/>
  </si>
  <si>
    <t>灼杓</t>
    <phoneticPr fontId="52" type="noConversion"/>
  </si>
  <si>
    <t>瀝偶</t>
    <phoneticPr fontId="52" type="noConversion"/>
  </si>
  <si>
    <t>半身偶</t>
    <phoneticPr fontId="52" type="noConversion"/>
  </si>
  <si>
    <t>淡稺豚</t>
    <phoneticPr fontId="52" type="noConversion"/>
  </si>
  <si>
    <t>利祿贊</t>
    <phoneticPr fontId="52" type="noConversion"/>
  </si>
  <si>
    <t>潤金㝱</t>
    <phoneticPr fontId="52" type="noConversion"/>
  </si>
  <si>
    <t>震一息</t>
    <phoneticPr fontId="52" type="noConversion"/>
  </si>
  <si>
    <t>殺一忒</t>
    <phoneticPr fontId="52" type="noConversion"/>
  </si>
  <si>
    <t>盾鑯指</t>
    <phoneticPr fontId="52" type="noConversion"/>
  </si>
  <si>
    <t>小分發</t>
    <phoneticPr fontId="52" type="noConversion"/>
  </si>
  <si>
    <t>義麗</t>
    <phoneticPr fontId="52" type="noConversion"/>
  </si>
  <si>
    <t>析異骨</t>
    <phoneticPr fontId="52" type="noConversion"/>
  </si>
  <si>
    <t>制吾</t>
    <phoneticPr fontId="52" type="noConversion"/>
  </si>
  <si>
    <t>溫浮</t>
    <phoneticPr fontId="52" type="noConversion"/>
  </si>
  <si>
    <t>陵宣</t>
    <phoneticPr fontId="52" type="noConversion"/>
  </si>
  <si>
    <t>休銳</t>
    <phoneticPr fontId="52" type="noConversion"/>
  </si>
  <si>
    <t>兌豆</t>
    <phoneticPr fontId="52" type="noConversion"/>
  </si>
  <si>
    <t>君遷殺</t>
    <phoneticPr fontId="52" type="noConversion"/>
  </si>
  <si>
    <t>芟電子</t>
    <phoneticPr fontId="52" type="noConversion"/>
  </si>
  <si>
    <t>貪殊利</t>
    <phoneticPr fontId="52" type="noConversion"/>
  </si>
  <si>
    <t>居灋室</t>
    <phoneticPr fontId="52" type="noConversion"/>
  </si>
  <si>
    <t>至古渡</t>
    <phoneticPr fontId="52" type="noConversion"/>
  </si>
  <si>
    <t>丙小宄</t>
    <phoneticPr fontId="52" type="noConversion"/>
  </si>
  <si>
    <t>逸賊</t>
    <phoneticPr fontId="52" type="noConversion"/>
  </si>
  <si>
    <t>梁上邪音</t>
  </si>
  <si>
    <t>㠀上鎌</t>
  </si>
  <si>
    <t>天上目</t>
  </si>
  <si>
    <t>囂埃上</t>
  </si>
  <si>
    <t>隓下</t>
  </si>
  <si>
    <t>鄙下德</t>
  </si>
  <si>
    <t>陽下紳</t>
  </si>
  <si>
    <t>椉育曐</t>
    <phoneticPr fontId="52" type="noConversion"/>
  </si>
  <si>
    <t>林佳易</t>
    <phoneticPr fontId="52" type="noConversion"/>
  </si>
  <si>
    <t>裂翮</t>
    <phoneticPr fontId="52" type="noConversion"/>
  </si>
  <si>
    <t>岸招冬</t>
    <phoneticPr fontId="52" type="noConversion"/>
  </si>
  <si>
    <t>畫皮鞞</t>
    <phoneticPr fontId="52" type="noConversion"/>
  </si>
  <si>
    <t>褫臚臊</t>
    <phoneticPr fontId="52" type="noConversion"/>
  </si>
  <si>
    <t>齊曬寒</t>
    <phoneticPr fontId="52" type="noConversion"/>
  </si>
  <si>
    <t>齊怠吾</t>
    <phoneticPr fontId="52" type="noConversion"/>
  </si>
  <si>
    <t>先炊柴</t>
    <phoneticPr fontId="52" type="noConversion"/>
  </si>
  <si>
    <t>苦賴頁</t>
    <phoneticPr fontId="52" type="noConversion"/>
  </si>
  <si>
    <t>素行列</t>
    <phoneticPr fontId="52" type="noConversion"/>
  </si>
  <si>
    <t>竄形</t>
    <phoneticPr fontId="52" type="noConversion"/>
  </si>
  <si>
    <t>羅倫</t>
    <phoneticPr fontId="52" type="noConversion"/>
  </si>
  <si>
    <t>羅勸天</t>
    <phoneticPr fontId="52" type="noConversion"/>
  </si>
  <si>
    <t>旬杳</t>
    <phoneticPr fontId="52" type="noConversion"/>
  </si>
  <si>
    <t>句杏</t>
    <phoneticPr fontId="52" type="noConversion"/>
  </si>
  <si>
    <t>陖陽阪</t>
    <phoneticPr fontId="52" type="noConversion"/>
  </si>
  <si>
    <t>疾逐之</t>
    <phoneticPr fontId="52" type="noConversion"/>
  </si>
  <si>
    <t>降地陟天</t>
    <phoneticPr fontId="52" type="noConversion"/>
  </si>
  <si>
    <t>蓊晏清</t>
    <phoneticPr fontId="52" type="noConversion"/>
  </si>
  <si>
    <t>蕙洲</t>
    <phoneticPr fontId="52" type="noConversion"/>
  </si>
  <si>
    <t>鬼朋比</t>
    <phoneticPr fontId="52" type="noConversion"/>
  </si>
  <si>
    <t>倏蒸</t>
    <phoneticPr fontId="52" type="noConversion"/>
  </si>
  <si>
    <t>荀螢冷</t>
    <phoneticPr fontId="52" type="noConversion"/>
  </si>
  <si>
    <t>莘千微</t>
    <phoneticPr fontId="52" type="noConversion"/>
  </si>
  <si>
    <t>關酣眠</t>
    <phoneticPr fontId="52" type="noConversion"/>
  </si>
  <si>
    <t>胥雷澤</t>
    <phoneticPr fontId="52" type="noConversion"/>
  </si>
  <si>
    <t>槿韻</t>
    <phoneticPr fontId="52" type="noConversion"/>
  </si>
  <si>
    <t>雲浮緣</t>
    <phoneticPr fontId="52" type="noConversion"/>
  </si>
  <si>
    <t>雕蟲之㓵</t>
    <phoneticPr fontId="52" type="noConversion"/>
  </si>
  <si>
    <t>昌翊座，象徵生命與和平</t>
    <phoneticPr fontId="52" type="noConversion"/>
  </si>
  <si>
    <t>炊上龜</t>
    <phoneticPr fontId="52" type="noConversion"/>
  </si>
  <si>
    <t>走泥卵</t>
  </si>
  <si>
    <t>肴塞冑</t>
    <phoneticPr fontId="52" type="noConversion"/>
  </si>
  <si>
    <t>魚貫眾行</t>
    <phoneticPr fontId="52" type="noConversion"/>
  </si>
  <si>
    <t>準核生物 細胞生物</t>
  </si>
  <si>
    <t>Parakaryon 準核生物</t>
    <phoneticPr fontId="52" type="noConversion"/>
  </si>
  <si>
    <t>紅藻植物</t>
  </si>
  <si>
    <t>紅藻類</t>
  </si>
  <si>
    <t>Rhodelphis 玫瑰胞藻類</t>
  </si>
  <si>
    <t>灰藻類</t>
  </si>
  <si>
    <t>Prasinodermophyta 蔥皮藻類</t>
  </si>
  <si>
    <t>綠藻類</t>
  </si>
  <si>
    <t>Spirotaenia 螺帶藻類</t>
  </si>
  <si>
    <t>Streptofilum 曲絲藻類</t>
  </si>
  <si>
    <t>鏈絲藻類</t>
  </si>
  <si>
    <t>輪藻類</t>
  </si>
  <si>
    <t>金魚藻類</t>
  </si>
  <si>
    <t>Haptista 定鞭藻類</t>
  </si>
  <si>
    <t>隱藻類</t>
  </si>
  <si>
    <t>雙星藻類</t>
  </si>
  <si>
    <t>缺翅類</t>
  </si>
  <si>
    <t>襀翅類</t>
  </si>
  <si>
    <t>直翅類</t>
  </si>
  <si>
    <t>纓翅類</t>
  </si>
  <si>
    <t>半翅類</t>
  </si>
  <si>
    <t>膜翅類</t>
  </si>
  <si>
    <t>鞘翅類</t>
  </si>
  <si>
    <t>廣翅類</t>
  </si>
  <si>
    <t>脈翅類</t>
  </si>
  <si>
    <t>長翅類</t>
  </si>
  <si>
    <t>雙翅類</t>
  </si>
  <si>
    <t>毛翅類</t>
  </si>
  <si>
    <t>鱗翅類</t>
  </si>
  <si>
    <t>昆蟲-類名</t>
    <phoneticPr fontId="52" type="noConversion"/>
  </si>
  <si>
    <t>昆蟲類</t>
    <phoneticPr fontId="52" type="noConversion"/>
  </si>
  <si>
    <t>胡椒類</t>
    <phoneticPr fontId="52" type="noConversion"/>
  </si>
  <si>
    <t>鴨跖草類</t>
  </si>
  <si>
    <t>大葉草類</t>
  </si>
  <si>
    <t>虎耳草類</t>
  </si>
  <si>
    <t>酢漿草類</t>
  </si>
  <si>
    <t>紫草類</t>
  </si>
  <si>
    <t>腺椒樹類</t>
  </si>
  <si>
    <t>刺胞動物</t>
  </si>
  <si>
    <t>南鼠刺類</t>
  </si>
  <si>
    <t>傘形類</t>
    <phoneticPr fontId="52" type="noConversion"/>
  </si>
  <si>
    <t>蜷絲球蟲類</t>
  </si>
  <si>
    <t>絨球花類</t>
  </si>
  <si>
    <t>節肢動物-類名</t>
  </si>
  <si>
    <t>螯肢類</t>
  </si>
  <si>
    <t>節肢動物</t>
  </si>
  <si>
    <t>螳螂類</t>
    <phoneticPr fontId="52" type="noConversion"/>
  </si>
  <si>
    <t>海蜘蛛類</t>
  </si>
  <si>
    <t>蛛形類</t>
  </si>
  <si>
    <t>曜</t>
    <phoneticPr fontId="52" type="noConversion"/>
  </si>
  <si>
    <t>詛</t>
    <phoneticPr fontId="52" type="noConversion"/>
  </si>
  <si>
    <t>嘗苦膽</t>
    <phoneticPr fontId="52" type="noConversion"/>
  </si>
  <si>
    <t>遲木牙</t>
    <phoneticPr fontId="52" type="noConversion"/>
  </si>
  <si>
    <t>奴化世</t>
    <phoneticPr fontId="52" type="noConversion"/>
  </si>
  <si>
    <t>旰試朙</t>
    <phoneticPr fontId="52" type="noConversion"/>
  </si>
  <si>
    <t>Preaxostyla 前軸柱類</t>
    <phoneticPr fontId="52" type="noConversion"/>
  </si>
  <si>
    <t>捻翅類</t>
    <phoneticPr fontId="52" type="noConversion"/>
  </si>
  <si>
    <t>肢口類</t>
    <phoneticPr fontId="52" type="noConversion"/>
  </si>
  <si>
    <t>棕櫚類</t>
    <phoneticPr fontId="52" type="noConversion"/>
  </si>
  <si>
    <t>殼斗類</t>
    <phoneticPr fontId="52" type="noConversion"/>
  </si>
  <si>
    <t>Diphylleida 膠網蟲類</t>
  </si>
  <si>
    <t>Telonemia 網鞭蟲類</t>
  </si>
  <si>
    <t>始</t>
  </si>
  <si>
    <t>擬南芥 十字花類 被子植物</t>
  </si>
  <si>
    <t>黑腹果蠅 雙翅類 昆蟲</t>
  </si>
  <si>
    <t>無胸腺裸鼠 哺乳類 脊椎動物</t>
  </si>
  <si>
    <t>子鼠</t>
  </si>
  <si>
    <t>丑牛</t>
  </si>
  <si>
    <t>卯兔</t>
  </si>
  <si>
    <t>辰龍</t>
  </si>
  <si>
    <t>巳蛇</t>
  </si>
  <si>
    <t>午馬</t>
  </si>
  <si>
    <t>未羊</t>
  </si>
  <si>
    <t>申猴</t>
  </si>
  <si>
    <t>酉雞。紅腹錦雞 雞形類 鳥</t>
  </si>
  <si>
    <t>戌狗</t>
  </si>
  <si>
    <t>亥豬</t>
  </si>
  <si>
    <t>白羊宮</t>
  </si>
  <si>
    <t>金牛宮</t>
  </si>
  <si>
    <t>雙生宮</t>
  </si>
  <si>
    <t>巨蟹宮</t>
  </si>
  <si>
    <t>獅子宮</t>
  </si>
  <si>
    <t>室女宮</t>
  </si>
  <si>
    <t>天秤宮</t>
  </si>
  <si>
    <t>天蠍宮</t>
  </si>
  <si>
    <t>摩羯宮</t>
  </si>
  <si>
    <t>雙魚宮</t>
  </si>
  <si>
    <t>鴿形類 鳥</t>
  </si>
  <si>
    <t>根口水母 刺胞動物 動物</t>
  </si>
  <si>
    <t>缺翅類 昆蟲</t>
  </si>
  <si>
    <t>蝸 腹足類 軟體動物</t>
  </si>
  <si>
    <t>鴨跖草類 被子植物</t>
  </si>
  <si>
    <t>普通樓燕 雨燕類 鳥</t>
  </si>
  <si>
    <t>大鴇 鴇形類 鳥</t>
  </si>
  <si>
    <t>七鰓鰻類 脊椎動物</t>
  </si>
  <si>
    <t>玉蕊 杜鵑花類 被子植物</t>
  </si>
  <si>
    <t>直泳動物 動物</t>
  </si>
  <si>
    <t>蚰蜒 多足類 節肢動物</t>
  </si>
  <si>
    <t>頭索動物 動物</t>
  </si>
  <si>
    <t>擬鶉類 鳥</t>
  </si>
  <si>
    <t>沙雞類 鳥</t>
  </si>
  <si>
    <t>紫堇 毛茛類 被子植物</t>
  </si>
  <si>
    <t>紡足類 昆蟲</t>
  </si>
  <si>
    <t>蝽 半翅類 昆蟲</t>
  </si>
  <si>
    <t>角蟬 半翅類 昆蟲</t>
  </si>
  <si>
    <t>海狗 哺乳類 脊椎動物</t>
  </si>
  <si>
    <t>海蟑螂 等足類 節肢動物</t>
  </si>
  <si>
    <t>普通翠鳥 佛法僧類 鳥</t>
  </si>
  <si>
    <t>鵑鴗類 鳥</t>
  </si>
  <si>
    <t>綠冠蕉鵑 蕉鵑類 鳥</t>
  </si>
  <si>
    <t>紅頭咬鵑 咬鵑類 鳥</t>
  </si>
  <si>
    <t>杜鵑 鵑形類 鳥</t>
  </si>
  <si>
    <t>雁形類 鳥</t>
  </si>
  <si>
    <t>戴勝 犀鳥類 鳥</t>
  </si>
  <si>
    <t>襀翅類 昆蟲</t>
  </si>
  <si>
    <t>緩步動物 動物</t>
  </si>
  <si>
    <t>海豆芽 腕足動物 動物</t>
  </si>
  <si>
    <t>帚形動物 動物</t>
  </si>
  <si>
    <t>曲體蟲 內肛動物 動物</t>
  </si>
  <si>
    <t>巨縱溝紐蟲 紐形動物 動物</t>
  </si>
  <si>
    <t>稻 禾本類 被子植物</t>
  </si>
  <si>
    <t>蒺藜類 被子植物</t>
  </si>
  <si>
    <t>遺鷗 鴴形類 鳥</t>
  </si>
  <si>
    <t>牛蝱 雙翅類 昆蟲</t>
  </si>
  <si>
    <t>黃楊類 被子植物</t>
  </si>
  <si>
    <t>羊蹄甲 豆類 被子植物</t>
  </si>
  <si>
    <t>葡萄 葡萄類 被子植物</t>
  </si>
  <si>
    <t>西瓜 葫蘆類 被子植物</t>
  </si>
  <si>
    <t>環口動物 動物</t>
  </si>
  <si>
    <t>腹毛動物 動物</t>
  </si>
  <si>
    <t>棘頭動物 動物</t>
  </si>
  <si>
    <t>微蝦類 節肢動物</t>
  </si>
  <si>
    <t>鮫人</t>
  </si>
  <si>
    <t>豇豆 豆類 被子植物</t>
  </si>
  <si>
    <t>薯蕷類 被子植物</t>
  </si>
  <si>
    <t>蝮 有鱗類 脊椎動物</t>
  </si>
  <si>
    <t>桑 薔薇類 被子植物</t>
  </si>
  <si>
    <t>鱘 輻鰭魚類 脊椎動物</t>
  </si>
  <si>
    <t>百部 露兜樹類 被子植物</t>
  </si>
  <si>
    <t>金魚藻類 被子植物</t>
  </si>
  <si>
    <t>人類免疫缺陷病毒 病毒類 非細胞實體</t>
  </si>
  <si>
    <t>有尾噬菌體 病毒類 非細胞實體</t>
  </si>
  <si>
    <t>五椏果類 被子植物</t>
  </si>
  <si>
    <t>大葉草類 被子植物</t>
  </si>
  <si>
    <t>錦帶 川續斷類 被子植物</t>
  </si>
  <si>
    <t>菟絲子 茄類 被子植物</t>
  </si>
  <si>
    <t>馬兜鈴 胡椒類 被子植物</t>
  </si>
  <si>
    <t>離龍類 脊椎動物</t>
  </si>
  <si>
    <t>差翅類 蜻蛉類 昆蟲</t>
  </si>
  <si>
    <t>獨活 傘形類 被子植物</t>
  </si>
  <si>
    <t>蛤蟆 兩棲類 脊椎動物</t>
  </si>
  <si>
    <t>蚤類 昆蟲</t>
  </si>
  <si>
    <t>芡 睡蓮類 被子植物</t>
  </si>
  <si>
    <t>蜉蝣類 昆蟲</t>
  </si>
  <si>
    <t>避日蛛 蛛形類 節肢動物</t>
  </si>
  <si>
    <t>齧蟲類 昆蟲</t>
  </si>
  <si>
    <t>豪勳爵島竹節蟲 䗛類 昆蟲</t>
  </si>
  <si>
    <t>老鸛草 牻牛兒苗類 被子植物</t>
  </si>
  <si>
    <t>桃金孃 桃金孃類 被子植物</t>
  </si>
  <si>
    <t>破布子 紫草類 被子植物</t>
  </si>
  <si>
    <t>眞輪形動物 動物</t>
  </si>
  <si>
    <t>動吻動物 動物</t>
  </si>
  <si>
    <t>鰓曳動物 動物</t>
  </si>
  <si>
    <t>鸊鷉類 鳥</t>
  </si>
  <si>
    <t>紅鸛類 鳥</t>
  </si>
  <si>
    <t>毛翅類 昆蟲</t>
  </si>
  <si>
    <t>鉤吻 龍膽類 被子植物</t>
  </si>
  <si>
    <t>蠟梅 樟類 被子植物</t>
  </si>
  <si>
    <t>毛顎動物 動物</t>
  </si>
  <si>
    <t>顎口動物 動物</t>
  </si>
  <si>
    <t>微顎動物 動物</t>
  </si>
  <si>
    <t>肺魚類 脊椎動物</t>
  </si>
  <si>
    <t>腔棘魚類 脊椎動物</t>
  </si>
  <si>
    <t>夜鷹類 鳥</t>
  </si>
  <si>
    <t>油鴟類 鳥</t>
  </si>
  <si>
    <t>林鴟類 鳥</t>
  </si>
  <si>
    <t>蟆口鴟類 鳥</t>
  </si>
  <si>
    <t>裸鼻鴟類 鳥</t>
  </si>
  <si>
    <t>白眉企鵝 企鵝類 鳥</t>
  </si>
  <si>
    <t>無腸類 異無腔動物</t>
  </si>
  <si>
    <t>腕鰭魚類 脊椎動物</t>
  </si>
  <si>
    <t>紅尾鸏 鸏形類 鳥</t>
  </si>
  <si>
    <t>水螅花類 被子植物</t>
  </si>
  <si>
    <t>癭椒樹 腺椒樹類 被子植物</t>
  </si>
  <si>
    <t>紅珊藤類 被子植物</t>
  </si>
  <si>
    <t>仙人球 石竹目 被子植物</t>
  </si>
  <si>
    <t>蝠鱝 軟骨魚類 脊椎動物</t>
  </si>
  <si>
    <t>蟬蛻 半翅類 昆蟲</t>
  </si>
  <si>
    <t>介形類 節肢動物</t>
  </si>
  <si>
    <t>日鳽類 鳥</t>
  </si>
  <si>
    <t>麝雉類 鳥</t>
  </si>
  <si>
    <t>石龍子 有鱗類 脊椎動物</t>
  </si>
  <si>
    <t>狼毒 錦葵類 被子植物</t>
  </si>
  <si>
    <t>冠輪動物 動物</t>
  </si>
  <si>
    <t>沙蠶 環節動物 動物</t>
  </si>
  <si>
    <t>軟體動物 動物</t>
  </si>
  <si>
    <t>烏賊 頭足類 軟體動物</t>
  </si>
  <si>
    <t>幽靈蛸 頭足類 軟體動物</t>
  </si>
  <si>
    <t>面蛸 頭足類 軟體動物</t>
  </si>
  <si>
    <t>喙殼類 軟體動物</t>
  </si>
  <si>
    <t>掘足類 軟體動物</t>
  </si>
  <si>
    <t>太陽女神螺類 軟體動物</t>
  </si>
  <si>
    <t>多彩海麒麟 腹足類 軟體動物</t>
  </si>
  <si>
    <t>大西洋海神海蛞蝓 腹足類 軟體動物</t>
  </si>
  <si>
    <t>蓑海牛 腹足類 軟體動物</t>
  </si>
  <si>
    <t>古菌 細胞生物</t>
  </si>
  <si>
    <t>腸鰓類 半索動物 動物</t>
  </si>
  <si>
    <t>鞭蠍 節肢動物 動物</t>
  </si>
  <si>
    <t>鷸 鴴形類 鳥</t>
  </si>
  <si>
    <t>均翅類 蜻蛉類</t>
  </si>
  <si>
    <t>睡鯊 軟骨魚類 脊椎動物</t>
  </si>
  <si>
    <t>水豚 哺乳類 脊椎動物</t>
  </si>
  <si>
    <t>廣翅類 昆蟲</t>
  </si>
  <si>
    <t>蛇蛉類 昆蟲</t>
  </si>
  <si>
    <t>長翅類 昆蟲</t>
  </si>
  <si>
    <t>祿豐龍 古生物</t>
  </si>
  <si>
    <t>欒 無患子類 被子植物</t>
  </si>
  <si>
    <t>鴕鳥類 鳥</t>
  </si>
  <si>
    <t>鶴鴕類 鳥</t>
  </si>
  <si>
    <t>纓翅類 昆蟲</t>
  </si>
  <si>
    <t>杜仲 絲纓花類 被子植物</t>
  </si>
  <si>
    <t>蛩蠊類 昆蟲</t>
  </si>
  <si>
    <t>螳䗛類 昆蟲</t>
  </si>
  <si>
    <t>普通潛鳥 潛鳥類 鳥</t>
  </si>
  <si>
    <t>捻翅類 昆蟲</t>
  </si>
  <si>
    <t>文曲</t>
  </si>
  <si>
    <t>魁星</t>
  </si>
  <si>
    <t>罌粟類 毛茛類 被子植物</t>
  </si>
  <si>
    <t>穆氏爐眼魚 輻鰭魚類 脊椎動物</t>
  </si>
  <si>
    <t>雨中冒險 工程師</t>
  </si>
  <si>
    <t>鋸脂鯉 輻鰭魚類 脊椎動物</t>
  </si>
  <si>
    <t>珙桐 山茱萸類 被子植物</t>
  </si>
  <si>
    <t>定心藤 茶茱萸類 被子植物</t>
  </si>
  <si>
    <t>鎧甲動物 動物</t>
  </si>
  <si>
    <t>隱藻類 眞核生物</t>
  </si>
  <si>
    <t>鱸 輻鰭魚類 脊椎動物</t>
  </si>
  <si>
    <t>鸛形類 鳥</t>
  </si>
  <si>
    <t>隼形類 鳥</t>
  </si>
  <si>
    <t>鰩 軟骨魚類 脊椎動物</t>
  </si>
  <si>
    <t>窫窳</t>
  </si>
  <si>
    <t>柄海鞘 被囊動物 動物</t>
  </si>
  <si>
    <t>風神翼龍 古生物</t>
  </si>
  <si>
    <t>帝王斑蝶 鱗翅類 昆蟲</t>
  </si>
  <si>
    <t>鷸鴕類 鳥</t>
  </si>
  <si>
    <t>北極熊 哺乳類 脊椎動物</t>
  </si>
  <si>
    <t>北極狐 哺乳類 脊椎動物</t>
  </si>
  <si>
    <t>北極兔 哺乳類 脊椎動物</t>
  </si>
  <si>
    <t>大海雀 鴴形類 鳥</t>
  </si>
  <si>
    <t>企鵝類 鳥</t>
  </si>
  <si>
    <t>豹海豹 哺乳類 脊椎動物</t>
  </si>
  <si>
    <t>南極甲蟎 蛛形類 節肢動物</t>
  </si>
  <si>
    <t>磷蝦類  軟甲類</t>
  </si>
  <si>
    <t>苦楝 無患子類 被子植物</t>
  </si>
  <si>
    <t>舞獅</t>
  </si>
  <si>
    <t>壓祟</t>
  </si>
  <si>
    <t>火鶴花 澤瀉類 被子植物</t>
  </si>
  <si>
    <t>髭蟾 兩棲類 脊椎動物</t>
  </si>
  <si>
    <t>有孔蟲類 眞核生物</t>
  </si>
  <si>
    <t>黏孢子蟲三角孢子 刺胞動物</t>
  </si>
  <si>
    <t>黏孢子蟲黏液孢子 刺胞動物</t>
  </si>
  <si>
    <t>燈塔水母 刺胞動物 動物</t>
  </si>
  <si>
    <t>水獺 哺乳類 脊椎動物</t>
  </si>
  <si>
    <t>神經元細胞</t>
  </si>
  <si>
    <t>螺螄 腹足類 軟體動物</t>
  </si>
  <si>
    <t>木蘭藤類 被子植物</t>
  </si>
  <si>
    <t>盲鰻 圓口類 脊椎動物</t>
  </si>
  <si>
    <t>西番蓮 金虎尾類 被子植物</t>
  </si>
  <si>
    <t>籠頭菌 擔子菌類 眞菌</t>
  </si>
  <si>
    <t>鼯猴 哺乳類 脊椎動物</t>
  </si>
  <si>
    <t>喜鵲 雀形類 鳥</t>
  </si>
  <si>
    <t>鰻鱺 輻鰭魚類 脊椎動物</t>
  </si>
  <si>
    <t>鳶尾 天門冬類 被子植物</t>
  </si>
  <si>
    <t>夜鶯 雀形類 鳥</t>
  </si>
  <si>
    <t>鳳梨 禾本類 被子植物</t>
  </si>
  <si>
    <t>藍細菌 細菌 細胞生物</t>
  </si>
  <si>
    <t>變形菌 細菌 細胞生物</t>
  </si>
  <si>
    <t>浣熊 哺乳類 脊椎動物</t>
  </si>
  <si>
    <t>紫木蘭 木蘭類 被子植物</t>
  </si>
  <si>
    <t>菖蒲類 被子植物</t>
  </si>
  <si>
    <t>芸香類 無患子類 植物</t>
  </si>
  <si>
    <t>擬蠍 蛛形類 節肢動物</t>
  </si>
  <si>
    <t>鰱 輻鰭魚類 脊椎動物</t>
  </si>
  <si>
    <t>樺 殼斗類 植物</t>
  </si>
  <si>
    <t>懸鈴木 山龍眼類 植物</t>
  </si>
  <si>
    <t>鼢 哺乳類 脊椎動物</t>
  </si>
  <si>
    <t>桂 脣形類 被子植物</t>
  </si>
  <si>
    <t>鶚 鷹形類 鳥</t>
  </si>
  <si>
    <t>竈君</t>
  </si>
  <si>
    <t>鹽地鹼蓬 石竹類 被子植物</t>
  </si>
  <si>
    <t>款冬 菊類 被子植物</t>
  </si>
  <si>
    <t>櫛蠶 有爪動物 動物</t>
  </si>
  <si>
    <t>樹舌靈芝 擔子菌類 眞菌</t>
  </si>
  <si>
    <t>蝗 直翅類 昆蟲</t>
  </si>
  <si>
    <t>竹蓀 擔子菌類 眞菌</t>
  </si>
  <si>
    <t>蛇菰 檀香類 被子植物</t>
  </si>
  <si>
    <t>結香 錦葵類 被子植物</t>
  </si>
  <si>
    <t>凌霄 脣形類 被子植物</t>
  </si>
  <si>
    <t>凱門鱷 鱷類 脊椎動物</t>
  </si>
  <si>
    <t>鸚形類 鳥</t>
  </si>
  <si>
    <t>獵蝽 半翅類 昆蟲</t>
  </si>
  <si>
    <t>衣魚 衣魚類 昆蟲</t>
  </si>
  <si>
    <t>秧雞 鶴形類 鳥</t>
  </si>
  <si>
    <t>棘腹蛛 蛛形類 節肢動物</t>
  </si>
  <si>
    <t>棕櫚類 被子植物</t>
  </si>
  <si>
    <t>鞭蛛 蛛形類 節肢動物</t>
  </si>
  <si>
    <t>彈塗魚 輻鰭魚類 脊椎動物</t>
  </si>
  <si>
    <t>旋鰓蟲 環節動物 動物</t>
  </si>
  <si>
    <t>鯛 輻鰭魚類 脊椎動物</t>
  </si>
  <si>
    <t>海蜘蛛類 節肢動物</t>
  </si>
  <si>
    <t>珊瑚 刺胞動物 動物</t>
  </si>
  <si>
    <t>口足類 節肢動物</t>
  </si>
  <si>
    <t>蝦虎魚 輻鰭魚類 脊椎動物</t>
  </si>
  <si>
    <t>樽海鞘 被囊動物 動物</t>
  </si>
  <si>
    <t>浮蠶 環節動物 動物</t>
  </si>
  <si>
    <t>紫螺 腹足類 軟體動物</t>
  </si>
  <si>
    <t>皺鰓鯊 軟骨魚類 脊椎動物</t>
  </si>
  <si>
    <t>海龍 輻鰭魚類 脊椎動物</t>
  </si>
  <si>
    <t>鮣 輻鰭魚類 脊椎動物</t>
  </si>
  <si>
    <t>基瓦多毛怪 十足類 軟甲類</t>
  </si>
  <si>
    <t>銀鮫 軟骨魚類 脊椎動物</t>
  </si>
  <si>
    <t>月魚 輻鰭魚類 脊椎動物</t>
  </si>
  <si>
    <t>黑角鮟鱇 輻鰭魚類 脊椎動物</t>
  </si>
  <si>
    <t>鱟 肢口類 節肢動物</t>
  </si>
  <si>
    <t>櫛水母 櫛板動物 動物</t>
  </si>
  <si>
    <t>多孔動物 動物</t>
  </si>
  <si>
    <t>微網蟲 古生物</t>
  </si>
  <si>
    <t>白鶺鴒 雀形類 鳥</t>
  </si>
  <si>
    <t>北寒極</t>
  </si>
  <si>
    <t>草珊瑚 金粟蘭類 被子植物</t>
  </si>
  <si>
    <t>昆欄樹類 被子植物</t>
  </si>
  <si>
    <t>類病毒 非細胞實體</t>
  </si>
  <si>
    <t>喙頭類 脊椎動物</t>
  </si>
  <si>
    <t>鼠鳥類 鳥</t>
  </si>
  <si>
    <t>舌形類 節肢動物</t>
  </si>
  <si>
    <t>缺損干擾顆粒 非細胞實體</t>
  </si>
  <si>
    <t>鄂君啟節</t>
  </si>
  <si>
    <t>多翼蛾 鱗翅類 昆蟲</t>
  </si>
  <si>
    <t>蟲癭</t>
  </si>
  <si>
    <t>美人蕉 薑類 被子植物</t>
  </si>
  <si>
    <t>蟹 十足類 節肢動物</t>
  </si>
  <si>
    <t>頹舛</t>
  </si>
  <si>
    <t>叛舛</t>
  </si>
  <si>
    <t>瞽舛</t>
  </si>
  <si>
    <t>古生物</t>
  </si>
  <si>
    <t>扁形動物 裂體吸蟲</t>
  </si>
  <si>
    <t>蝟實 川斷續類 被子植物</t>
  </si>
  <si>
    <t>無油樟類 被子植物</t>
  </si>
  <si>
    <t>白樟類 被子植物</t>
  </si>
  <si>
    <t>須蝦類 節肢動物</t>
  </si>
  <si>
    <t>鰓尾類 節肢動物</t>
  </si>
  <si>
    <t>杜英 酢漿草類 被子植物</t>
  </si>
  <si>
    <t>省沽油 纓子木類 被子植物</t>
  </si>
  <si>
    <t>犀 哺乳類 脊椎動物</t>
  </si>
  <si>
    <t>熊猫 哺乳類 脊椎動物</t>
  </si>
  <si>
    <t>穿山甲 哺乳類 脊椎動物</t>
  </si>
  <si>
    <t>犰狳 哺乳類 脊椎動物</t>
  </si>
  <si>
    <t>鹿豚 哺乳類 脊椎動物</t>
  </si>
  <si>
    <t>頭蝦類 節肢動物</t>
  </si>
  <si>
    <t>彈尾類 節肢動物</t>
  </si>
  <si>
    <t>原尾類 節肢動物</t>
  </si>
  <si>
    <t>雙尾類 節肢動物</t>
  </si>
  <si>
    <t>盔被花類 被子植物</t>
  </si>
  <si>
    <t>金魚 輻鰭魚類 脊椎動物</t>
  </si>
  <si>
    <t>旅鼠 哺乳類 脊椎動物</t>
  </si>
  <si>
    <t>流星蟲類 真核生物</t>
  </si>
  <si>
    <t>無葉蓮類 被子植物</t>
  </si>
  <si>
    <t>硅藻 不等鞭毛類 眞核生物</t>
  </si>
  <si>
    <t>雅各巴蟲類 眞核生物</t>
  </si>
  <si>
    <t>搖輪蟲類 動物</t>
  </si>
  <si>
    <t>核形蟲類 眞核生物</t>
  </si>
  <si>
    <t>變形蟲類 眞核生物</t>
  </si>
  <si>
    <t>蛇尾 棘皮動物 動物</t>
  </si>
  <si>
    <t>古口類 昆蟲</t>
  </si>
  <si>
    <t>䳍形類 鳥</t>
  </si>
  <si>
    <t>中菌動物 眞核生物</t>
  </si>
  <si>
    <t>囊泡貉藻 石竹類 被子植物</t>
  </si>
  <si>
    <t>彎單胞蟲類 眞核生物</t>
  </si>
  <si>
    <t>馬拉維單胞蟲類 眞核生物</t>
  </si>
  <si>
    <t>剛絲蟲類 眞核生物</t>
  </si>
  <si>
    <t>毯形胞蟲類 眞核生物</t>
  </si>
  <si>
    <t>半鞭毛蟲類 眞核生物</t>
  </si>
  <si>
    <t>絨球花類 被子植物</t>
  </si>
  <si>
    <t>海星 棘皮動物 動物</t>
  </si>
  <si>
    <t>噬婪蟲類 眞核生物</t>
  </si>
  <si>
    <t>卵球藻 定鞭藻類 眞核生物</t>
  </si>
  <si>
    <t>網鞭蟲類 眞核生物</t>
  </si>
  <si>
    <t>多形動物 眞核生物</t>
  </si>
  <si>
    <t>被膜捕食者類 眞核生物</t>
  </si>
  <si>
    <t>南鼠刺類 被子植物</t>
  </si>
  <si>
    <t>黃漆姑類 被子植物</t>
  </si>
  <si>
    <t>朊毒體 非細胞實體</t>
  </si>
  <si>
    <t>領鞭毛蟲類 眞核生物</t>
  </si>
  <si>
    <t>短變形蟲類 眞核生物</t>
  </si>
  <si>
    <t>無足蟲類 眞核生物</t>
  </si>
  <si>
    <t>微太陽蟲類 真核生物</t>
  </si>
  <si>
    <t>結足類 節肢動物</t>
  </si>
  <si>
    <t>少足類 節肢動物</t>
  </si>
  <si>
    <t>倍足類 節肢動物</t>
  </si>
  <si>
    <t>最近普適共同祖先</t>
  </si>
  <si>
    <t>它山石之桃華口</t>
  </si>
  <si>
    <t>自然常數</t>
  </si>
  <si>
    <t>反粒子</t>
  </si>
  <si>
    <t>末</t>
  </si>
  <si>
    <t>秀麗隱桿綫蟲 綫蟲動物 動物</t>
    <phoneticPr fontId="52" type="noConversion"/>
  </si>
  <si>
    <t>中斑藻類</t>
  </si>
  <si>
    <t>斑馬魚 輻鰭魚類 脊椎動物</t>
    <phoneticPr fontId="52" type="noConversion"/>
  </si>
  <si>
    <t>蟻 膜翅類 昆蟲</t>
    <phoneticPr fontId="52" type="noConversion"/>
  </si>
  <si>
    <t>禁螘</t>
    <phoneticPr fontId="52" type="noConversion"/>
  </si>
  <si>
    <t>白蟻 蜚蠊類 昆蟲</t>
    <phoneticPr fontId="52" type="noConversion"/>
  </si>
  <si>
    <t>蟻蛉 脈翅類 昆蟲</t>
    <phoneticPr fontId="52" type="noConversion"/>
  </si>
  <si>
    <t>螳螂類 昆蟲</t>
    <phoneticPr fontId="52" type="noConversion"/>
  </si>
  <si>
    <t>水瓶宮</t>
    <phoneticPr fontId="52" type="noConversion"/>
  </si>
  <si>
    <t>絲盤蟲類 扁槃動物</t>
    <phoneticPr fontId="52" type="noConversion"/>
  </si>
  <si>
    <t>菱形動物 動物</t>
    <phoneticPr fontId="52" type="noConversion"/>
  </si>
  <si>
    <t>單胚動物 動物</t>
    <phoneticPr fontId="52" type="noConversion"/>
  </si>
  <si>
    <t>單胚動物</t>
    <phoneticPr fontId="52" type="noConversion"/>
  </si>
  <si>
    <t>鵎鵼 鴷形類 鳥</t>
    <phoneticPr fontId="52" type="noConversion"/>
  </si>
  <si>
    <t>鰍 輻鰭魚類 脊椎動物</t>
    <phoneticPr fontId="52" type="noConversion"/>
  </si>
  <si>
    <t>蠶 鱗翅類 昆蟲</t>
    <phoneticPr fontId="52" type="noConversion"/>
  </si>
  <si>
    <t>鯨頭鸛 鵜形類 鳥</t>
    <phoneticPr fontId="52" type="noConversion"/>
  </si>
  <si>
    <t>露脊鯨 哺乳類 脊椎動物</t>
    <phoneticPr fontId="52" type="noConversion"/>
  </si>
  <si>
    <t>簧喙䲔</t>
    <phoneticPr fontId="52" type="noConversion"/>
  </si>
  <si>
    <t>鯨 古生物</t>
    <phoneticPr fontId="52" type="noConversion"/>
  </si>
  <si>
    <t>美洲臭椿 美洲苦木類 被子植物</t>
    <phoneticPr fontId="52" type="noConversion"/>
  </si>
  <si>
    <t>蜜蜂 膜翅類 昆蟲</t>
    <phoneticPr fontId="52" type="noConversion"/>
  </si>
  <si>
    <t>龍女簪 溝腹類 軟體動物</t>
    <phoneticPr fontId="52" type="noConversion"/>
  </si>
  <si>
    <t>船蛆 雙殼類 軟體動物</t>
    <phoneticPr fontId="52" type="noConversion"/>
  </si>
  <si>
    <t>石鱉 多板類 軟體動物</t>
    <phoneticPr fontId="52" type="noConversion"/>
  </si>
  <si>
    <t>龜鱉類</t>
    <phoneticPr fontId="52" type="noConversion"/>
  </si>
  <si>
    <t>裸海蝶 腹足類 軟體動物</t>
    <phoneticPr fontId="52" type="noConversion"/>
  </si>
  <si>
    <t>巨鰭魷魚 頭足類 軟體動物</t>
    <phoneticPr fontId="52" type="noConversion"/>
  </si>
  <si>
    <t>蚓螈 兩棲類 脊椎動物</t>
    <phoneticPr fontId="52" type="noConversion"/>
  </si>
  <si>
    <t>蚓 環節動物 動物</t>
    <phoneticPr fontId="52" type="noConversion"/>
  </si>
  <si>
    <t>針鼴 哺乳類 脊椎動物</t>
    <phoneticPr fontId="52" type="noConversion"/>
  </si>
  <si>
    <t>獾 哺乳類 脊椎動物</t>
    <phoneticPr fontId="52" type="noConversion"/>
  </si>
  <si>
    <t>雪鴞 鴞形類 鳥</t>
    <phoneticPr fontId="52" type="noConversion"/>
  </si>
  <si>
    <t>雪糕</t>
    <phoneticPr fontId="52" type="noConversion"/>
  </si>
  <si>
    <t>年怪</t>
    <phoneticPr fontId="52" type="noConversion"/>
  </si>
  <si>
    <t>貓 哺乳類 脊椎動物</t>
    <phoneticPr fontId="52" type="noConversion"/>
  </si>
  <si>
    <t>獐 哺乳類 脊椎動物</t>
    <phoneticPr fontId="52" type="noConversion"/>
  </si>
  <si>
    <t>大兜蟲 鞘翅類 昆蟲</t>
    <phoneticPr fontId="52" type="noConversion"/>
  </si>
  <si>
    <t>螢 鞘翅類 昆蟲</t>
    <phoneticPr fontId="52" type="noConversion"/>
  </si>
  <si>
    <t>皮蠹 鞘翅類 昆蟲</t>
    <phoneticPr fontId="52" type="noConversion"/>
  </si>
  <si>
    <t>鮎 輻鰭魚類 脊椎動物</t>
    <phoneticPr fontId="52" type="noConversion"/>
  </si>
  <si>
    <t>白頸岩鶥 雀形類 鳥</t>
    <phoneticPr fontId="52" type="noConversion"/>
  </si>
  <si>
    <t>恩氏單棘躄魚 輻鰭魚類 脊椎動物</t>
    <phoneticPr fontId="52" type="noConversion"/>
  </si>
  <si>
    <t>古杯動物</t>
    <phoneticPr fontId="52" type="noConversion"/>
  </si>
  <si>
    <t>撫仙湖蟲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</si>
  <si>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</si>
  <si>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</si>
  <si>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衛星 非細胞實體</t>
    <phoneticPr fontId="52" type="noConversion"/>
  </si>
  <si>
    <t>衛星</t>
    <phoneticPr fontId="52" type="noConversion"/>
  </si>
  <si>
    <t>鹵蟲 鰓足類 節肢動物</t>
    <phoneticPr fontId="52" type="noConversion"/>
  </si>
  <si>
    <t>瘧原蟲 囊泡蟲類 眞核生物</t>
    <phoneticPr fontId="52" type="noConversion"/>
  </si>
  <si>
    <t>蜷絲球蟲類 眞核生物</t>
    <phoneticPr fontId="52" type="noConversion"/>
  </si>
  <si>
    <t>俞元蟲 古生物</t>
    <phoneticPr fontId="52" type="noConversion"/>
  </si>
  <si>
    <t>娜羅蟲 古生物</t>
    <phoneticPr fontId="52" type="noConversion"/>
  </si>
  <si>
    <t>南寒極</t>
    <phoneticPr fontId="52" type="noConversion"/>
  </si>
  <si>
    <t>墊柳 金虎尾類 被子植物</t>
    <phoneticPr fontId="52" type="noConversion"/>
  </si>
  <si>
    <t>納寒盾</t>
    <phoneticPr fontId="52" type="noConversion"/>
  </si>
  <si>
    <t>綠鰭魚 輻鰭魚類 脊椎動物</t>
    <phoneticPr fontId="52" type="noConversion"/>
  </si>
  <si>
    <t>煙管魚 輻鰭魚類 脊椎動物</t>
    <phoneticPr fontId="52" type="noConversion"/>
  </si>
  <si>
    <t>劍水蚤 橈足類 節肢動物</t>
    <phoneticPr fontId="52" type="noConversion"/>
  </si>
  <si>
    <t>鯨虱 端足類 軟甲類</t>
    <phoneticPr fontId="52" type="noConversion"/>
  </si>
  <si>
    <t>刺蝟 哺乳類 脊椎動物</t>
    <phoneticPr fontId="52" type="noConversion"/>
  </si>
  <si>
    <t>槳足類 節肢動物</t>
    <phoneticPr fontId="52" type="noConversion"/>
  </si>
  <si>
    <t>藤壺 鞘甲類 節肢動物</t>
    <phoneticPr fontId="52" type="noConversion"/>
  </si>
  <si>
    <t>鞘毛藻類</t>
    <phoneticPr fontId="52" type="noConversion"/>
  </si>
  <si>
    <t>膠網蟲類 眞核生物</t>
    <phoneticPr fontId="52" type="noConversion"/>
  </si>
  <si>
    <t>屬類</t>
    <phoneticPr fontId="52" type="noConversion"/>
  </si>
  <si>
    <t>伯封標</t>
  </si>
  <si>
    <t>仲封標</t>
    <phoneticPr fontId="52" type="noConversion"/>
  </si>
  <si>
    <t>枯莎香</t>
    <phoneticPr fontId="52" type="noConversion"/>
  </si>
  <si>
    <t>浪肋葉須</t>
    <phoneticPr fontId="52" type="noConversion"/>
  </si>
  <si>
    <t>夭烏莎</t>
    <phoneticPr fontId="52" type="noConversion"/>
  </si>
  <si>
    <t>鸕鶿 鰹鳥類 鳥</t>
    <phoneticPr fontId="52" type="noConversion"/>
  </si>
  <si>
    <t>隱巧戎 端足類 軟甲類</t>
    <phoneticPr fontId="52" type="noConversion"/>
  </si>
  <si>
    <t>Chlorokybus 綠疊球藻類</t>
    <phoneticPr fontId="52" type="noConversion"/>
  </si>
  <si>
    <t>吾藉息</t>
    <phoneticPr fontId="52" type="noConversion"/>
  </si>
  <si>
    <t>寄樊役</t>
    <phoneticPr fontId="52" type="noConversion"/>
  </si>
  <si>
    <t>僞</t>
    <phoneticPr fontId="52" type="noConversion"/>
  </si>
  <si>
    <t>喙休鞞</t>
    <phoneticPr fontId="52" type="noConversion"/>
  </si>
  <si>
    <t>馴病毒 非細胞實體</t>
    <phoneticPr fontId="52" type="noConversion"/>
  </si>
  <si>
    <t>Viriforms 馴病毒</t>
    <phoneticPr fontId="52" type="noConversion"/>
  </si>
  <si>
    <t>碎匋白</t>
    <phoneticPr fontId="52" type="noConversion"/>
  </si>
  <si>
    <t>角蜥 有鱗類 脊椎動物</t>
    <phoneticPr fontId="52" type="noConversion"/>
  </si>
  <si>
    <t>廉兜鍪</t>
    <phoneticPr fontId="52" type="noConversion"/>
  </si>
  <si>
    <t>血衞姿</t>
    <phoneticPr fontId="52" type="noConversion"/>
  </si>
  <si>
    <t>頗心寬</t>
    <phoneticPr fontId="52" type="noConversion"/>
  </si>
  <si>
    <t>姬蜂 膜翅類 動物</t>
    <phoneticPr fontId="52" type="noConversion"/>
  </si>
  <si>
    <t>僞</t>
    <phoneticPr fontId="52" type="noConversion"/>
  </si>
  <si>
    <t>買苦囊</t>
    <phoneticPr fontId="52" type="noConversion"/>
  </si>
  <si>
    <t>嫌圂甲</t>
    <phoneticPr fontId="52" type="noConversion"/>
  </si>
  <si>
    <t>胎承胎</t>
    <phoneticPr fontId="52" type="noConversion"/>
  </si>
  <si>
    <t>借縣鈴</t>
    <phoneticPr fontId="52" type="noConversion"/>
  </si>
  <si>
    <t>長壺貫</t>
    <phoneticPr fontId="52" type="noConversion"/>
  </si>
  <si>
    <t>笠慈</t>
    <phoneticPr fontId="52" type="noConversion"/>
  </si>
  <si>
    <t>麗澤蜥</t>
    <phoneticPr fontId="52" type="noConversion"/>
  </si>
  <si>
    <t>褶傘蜥 有鱗類 脊椎動物</t>
    <phoneticPr fontId="52" type="noConversion"/>
  </si>
  <si>
    <t>蘭吻帳</t>
    <phoneticPr fontId="52" type="noConversion"/>
  </si>
  <si>
    <t>Meteora sporadica 流星蟲類</t>
    <phoneticPr fontId="52" type="noConversion"/>
  </si>
  <si>
    <t>棄戮㬎旦</t>
    <phoneticPr fontId="52" type="noConversion"/>
  </si>
  <si>
    <t>曼洄鰻</t>
    <phoneticPr fontId="52" type="noConversion"/>
  </si>
  <si>
    <t>黏吸口</t>
    <phoneticPr fontId="52" type="noConversion"/>
  </si>
  <si>
    <t>帷簾枯牙</t>
    <phoneticPr fontId="52" type="noConversion"/>
  </si>
  <si>
    <t>骨沒蓐</t>
    <phoneticPr fontId="52" type="noConversion"/>
  </si>
  <si>
    <t>褻熱</t>
    <phoneticPr fontId="52" type="noConversion"/>
  </si>
  <si>
    <t>褻熱埶</t>
    <phoneticPr fontId="52" type="noConversion"/>
  </si>
  <si>
    <t>原始質體生物-類名</t>
    <phoneticPr fontId="52" type="noConversion"/>
  </si>
  <si>
    <t>麻黃 買麻藤類 原始質體生物</t>
  </si>
  <si>
    <t>地錢類 原始質體生物</t>
  </si>
  <si>
    <t>石松類 原始質體生物</t>
  </si>
  <si>
    <t>銀杏類 原始質體生物</t>
  </si>
  <si>
    <t>貫眾 眞蕨類 原始質體生物</t>
  </si>
  <si>
    <t>角苔類 原始質體生物</t>
  </si>
  <si>
    <t>蘚類 原始質體生物</t>
  </si>
  <si>
    <t>玫瑰胞藻類 原始質體生物</t>
  </si>
  <si>
    <t>松柏類 原始質體生物</t>
  </si>
  <si>
    <t>皮膽蟲類 原始質體生物</t>
  </si>
  <si>
    <t>輪藻類 原始質體生物</t>
  </si>
  <si>
    <t>江蘺 紅藻類 原始質體生物</t>
  </si>
  <si>
    <t>綠藻類 原始質體生物</t>
  </si>
  <si>
    <t>蘇鐵 蘇鐵類 原始質體生物</t>
  </si>
  <si>
    <t>藍采和。蔥皮藻類 原始質體生物</t>
  </si>
  <si>
    <t>李鐵拐。中斑藻類 原始質體生物</t>
  </si>
  <si>
    <t>曹國舅。綠疊球藻類 原始質體生物</t>
  </si>
  <si>
    <t>韓湘子。螺帶藻類 原始質體生物</t>
  </si>
  <si>
    <t>何仙姑。曲絲藻類 原始質體生物</t>
  </si>
  <si>
    <t>張果老。鏈絲藻類 原始質體生物</t>
  </si>
  <si>
    <t>鍾離權。鞘毛藻類 原始質體生物</t>
  </si>
  <si>
    <t>呂洞賓。雙星藻類 原始質體生物</t>
  </si>
  <si>
    <t>灰藻類 原始質體生物</t>
  </si>
  <si>
    <t>木賊 眞蕨類 原始質體生物</t>
  </si>
  <si>
    <t>房琢</t>
    <phoneticPr fontId="52" type="noConversion"/>
  </si>
  <si>
    <t>屠千篰</t>
    <phoneticPr fontId="52" type="noConversion"/>
  </si>
  <si>
    <t>屠紂業</t>
    <phoneticPr fontId="52" type="noConversion"/>
  </si>
  <si>
    <t>憐身</t>
    <phoneticPr fontId="52" type="noConversion"/>
  </si>
  <si>
    <t>光校</t>
    <phoneticPr fontId="52" type="noConversion"/>
  </si>
  <si>
    <t>劈裂景</t>
    <phoneticPr fontId="52" type="noConversion"/>
  </si>
  <si>
    <t>屠寸土</t>
    <phoneticPr fontId="52" type="noConversion"/>
  </si>
  <si>
    <t>獄腐刃</t>
    <phoneticPr fontId="52" type="noConversion"/>
  </si>
  <si>
    <t>蔡敗菜</t>
    <phoneticPr fontId="52" type="noConversion"/>
  </si>
  <si>
    <t>蔡谷穀</t>
    <phoneticPr fontId="52" type="noConversion"/>
  </si>
  <si>
    <t>巴中秀</t>
    <phoneticPr fontId="52" type="noConversion"/>
  </si>
  <si>
    <t>泥淖洿</t>
    <phoneticPr fontId="52" type="noConversion"/>
  </si>
  <si>
    <t>膩緝紡</t>
    <phoneticPr fontId="52" type="noConversion"/>
  </si>
  <si>
    <t>汀水日</t>
    <phoneticPr fontId="52" type="noConversion"/>
  </si>
  <si>
    <t>火人汀</t>
    <phoneticPr fontId="52" type="noConversion"/>
  </si>
  <si>
    <t>灋寒非</t>
    <phoneticPr fontId="52" type="noConversion"/>
  </si>
  <si>
    <t>籍下騅</t>
    <phoneticPr fontId="52" type="noConversion"/>
  </si>
  <si>
    <t>祓疫子</t>
    <phoneticPr fontId="52" type="noConversion"/>
  </si>
  <si>
    <t>穰闓壤</t>
    <phoneticPr fontId="52" type="noConversion"/>
  </si>
  <si>
    <t>紫國宸</t>
    <phoneticPr fontId="52" type="noConversion"/>
  </si>
  <si>
    <t>戕畏色</t>
    <phoneticPr fontId="52" type="noConversion"/>
  </si>
  <si>
    <t>小缾腹</t>
    <phoneticPr fontId="52" type="noConversion"/>
  </si>
  <si>
    <t>棘滿腹</t>
    <phoneticPr fontId="52" type="noConversion"/>
  </si>
  <si>
    <t>盈倉旅</t>
    <phoneticPr fontId="52" type="noConversion"/>
  </si>
  <si>
    <t>輕彊</t>
    <phoneticPr fontId="52" type="noConversion"/>
  </si>
  <si>
    <t>彊能詆</t>
    <phoneticPr fontId="52" type="noConversion"/>
  </si>
  <si>
    <t>弱葉</t>
    <phoneticPr fontId="52" type="noConversion"/>
  </si>
  <si>
    <t>倉㱿爾</t>
    <phoneticPr fontId="52" type="noConversion"/>
  </si>
  <si>
    <t>倉帚</t>
    <phoneticPr fontId="52" type="noConversion"/>
  </si>
  <si>
    <t>備攷</t>
    <phoneticPr fontId="52" type="noConversion"/>
  </si>
  <si>
    <t>巺鳳</t>
  </si>
  <si>
    <t>弓癬龍</t>
    <phoneticPr fontId="52" type="noConversion"/>
  </si>
  <si>
    <t>內莽鐵</t>
    <phoneticPr fontId="52" type="noConversion"/>
  </si>
  <si>
    <t>水</t>
    <phoneticPr fontId="52" type="noConversion"/>
  </si>
  <si>
    <t>Philonaut</t>
  </si>
  <si>
    <t>Steraswin</t>
    <phoneticPr fontId="52" type="noConversion"/>
  </si>
  <si>
    <t>廉</t>
    <phoneticPr fontId="52" type="noConversion"/>
  </si>
  <si>
    <t>火</t>
    <phoneticPr fontId="52" type="noConversion"/>
  </si>
  <si>
    <t>拔苗坏</t>
    <phoneticPr fontId="52" type="noConversion"/>
  </si>
  <si>
    <t>修木坏</t>
    <phoneticPr fontId="52" type="noConversion"/>
  </si>
  <si>
    <t>檻車坏</t>
    <phoneticPr fontId="52" type="noConversion"/>
  </si>
  <si>
    <t>限</t>
    <phoneticPr fontId="52" type="noConversion"/>
  </si>
  <si>
    <t>詐茸目</t>
    <phoneticPr fontId="52" type="noConversion"/>
  </si>
  <si>
    <t>金</t>
    <phoneticPr fontId="52" type="noConversion"/>
  </si>
  <si>
    <t>蝸銅鐵</t>
    <phoneticPr fontId="52" type="noConversion"/>
  </si>
  <si>
    <t>諄目</t>
    <phoneticPr fontId="52" type="noConversion"/>
  </si>
  <si>
    <t>粲目蝸</t>
    <phoneticPr fontId="52" type="noConversion"/>
  </si>
  <si>
    <t>解離體</t>
    <phoneticPr fontId="52" type="noConversion"/>
  </si>
  <si>
    <t>傷龍宗</t>
    <phoneticPr fontId="52" type="noConversion"/>
  </si>
  <si>
    <t>芋螺 腹足類 軟體動物</t>
    <phoneticPr fontId="52" type="noConversion"/>
  </si>
  <si>
    <t>02-a</t>
  </si>
  <si>
    <t>02-b</t>
  </si>
  <si>
    <t>03-a</t>
  </si>
  <si>
    <t>03-b</t>
  </si>
  <si>
    <t>04-a</t>
  </si>
  <si>
    <t>04-b</t>
  </si>
  <si>
    <t>04-c</t>
  </si>
  <si>
    <t>05-a</t>
  </si>
  <si>
    <t>05-b</t>
  </si>
  <si>
    <t>05-c</t>
  </si>
  <si>
    <t>05-d</t>
  </si>
  <si>
    <t>06-a</t>
  </si>
  <si>
    <t>06-b</t>
  </si>
  <si>
    <t>06-c</t>
  </si>
  <si>
    <t>07-a</t>
  </si>
  <si>
    <t>07-b</t>
  </si>
  <si>
    <t>07-c</t>
  </si>
  <si>
    <t>13-a</t>
  </si>
  <si>
    <t>13-b</t>
  </si>
  <si>
    <t>14-a</t>
  </si>
  <si>
    <t>14-b</t>
  </si>
  <si>
    <t>15-a</t>
  </si>
  <si>
    <t>15-b</t>
  </si>
  <si>
    <t>15-c</t>
  </si>
  <si>
    <t>17-a</t>
  </si>
  <si>
    <t>17-b</t>
  </si>
  <si>
    <t>17-c</t>
  </si>
  <si>
    <t>18-a</t>
  </si>
  <si>
    <t>18-b</t>
  </si>
  <si>
    <t>19-a</t>
  </si>
  <si>
    <t>19-b</t>
  </si>
  <si>
    <t>20-a</t>
  </si>
  <si>
    <t>20-b</t>
  </si>
  <si>
    <t>21-a</t>
  </si>
  <si>
    <t>21-b</t>
  </si>
  <si>
    <t>21-c</t>
  </si>
  <si>
    <t>26-a</t>
  </si>
  <si>
    <t>26-b</t>
  </si>
  <si>
    <t>27-a</t>
  </si>
  <si>
    <t>27-b</t>
  </si>
  <si>
    <t>27-c</t>
  </si>
  <si>
    <t>28-a</t>
  </si>
  <si>
    <t>28-b</t>
  </si>
  <si>
    <t>29-a</t>
  </si>
  <si>
    <t>29-b</t>
  </si>
  <si>
    <t>30-b</t>
  </si>
  <si>
    <t>30-c</t>
  </si>
  <si>
    <t>31-b</t>
  </si>
  <si>
    <t>31-c</t>
  </si>
  <si>
    <t>32-a</t>
  </si>
  <si>
    <t>32-b</t>
  </si>
  <si>
    <t>32-c</t>
  </si>
  <si>
    <t>33-a</t>
  </si>
  <si>
    <t>33-b</t>
  </si>
  <si>
    <t>33-c</t>
  </si>
  <si>
    <t>34-a</t>
  </si>
  <si>
    <t>34-b</t>
  </si>
  <si>
    <t>34-c</t>
  </si>
  <si>
    <t>35-a</t>
  </si>
  <si>
    <t>35-b</t>
  </si>
  <si>
    <t>35-c</t>
  </si>
  <si>
    <t>36-a</t>
  </si>
  <si>
    <t>36-b</t>
  </si>
  <si>
    <t>37-a</t>
  </si>
  <si>
    <t>37-b</t>
  </si>
  <si>
    <t>37-c</t>
  </si>
  <si>
    <t>38-a</t>
  </si>
  <si>
    <t>38-b</t>
  </si>
  <si>
    <t>38-c</t>
  </si>
  <si>
    <t>42-a</t>
  </si>
  <si>
    <t>42-b</t>
  </si>
  <si>
    <t>42-c</t>
  </si>
  <si>
    <t>43-a</t>
  </si>
  <si>
    <t>43-b</t>
  </si>
  <si>
    <t>44-a</t>
  </si>
  <si>
    <t>44-b</t>
  </si>
  <si>
    <t>45-a</t>
  </si>
  <si>
    <t>45-b</t>
  </si>
  <si>
    <t>46-a</t>
  </si>
  <si>
    <t>46-b</t>
  </si>
  <si>
    <t>46-c</t>
  </si>
  <si>
    <t>47-a</t>
  </si>
  <si>
    <t>47-b</t>
  </si>
  <si>
    <t>48-a</t>
  </si>
  <si>
    <t>48-b</t>
  </si>
  <si>
    <t>48-c</t>
  </si>
  <si>
    <t>74-a</t>
  </si>
  <si>
    <t>74-b</t>
  </si>
  <si>
    <t>75-a</t>
  </si>
  <si>
    <t>75-b</t>
  </si>
  <si>
    <t>75-c</t>
  </si>
  <si>
    <t>76-a</t>
  </si>
  <si>
    <t>76-b</t>
  </si>
  <si>
    <t>76-c</t>
  </si>
  <si>
    <t>77-a</t>
  </si>
  <si>
    <t>77-b</t>
  </si>
  <si>
    <t>78-a</t>
  </si>
  <si>
    <t>78-b</t>
  </si>
  <si>
    <t>79-a</t>
  </si>
  <si>
    <t>79-b</t>
  </si>
  <si>
    <t>79-c</t>
  </si>
  <si>
    <t>80-a</t>
  </si>
  <si>
    <t>80-b</t>
  </si>
  <si>
    <t>83-a</t>
  </si>
  <si>
    <t>83-b</t>
  </si>
  <si>
    <t>84-a</t>
  </si>
  <si>
    <t>84-b</t>
  </si>
  <si>
    <t>85-a</t>
  </si>
  <si>
    <t>85-b</t>
  </si>
  <si>
    <t>86-a</t>
  </si>
  <si>
    <t>86-b</t>
  </si>
  <si>
    <t>87-b</t>
  </si>
  <si>
    <t>88-a</t>
  </si>
  <si>
    <t>88-b</t>
  </si>
  <si>
    <t>88-c</t>
  </si>
  <si>
    <t>89-a</t>
  </si>
  <si>
    <t>89-b</t>
  </si>
  <si>
    <t>89-c</t>
  </si>
  <si>
    <t>90-a</t>
  </si>
  <si>
    <t>90-b</t>
  </si>
  <si>
    <t>90-c</t>
  </si>
  <si>
    <t>91-a</t>
  </si>
  <si>
    <t>91-b</t>
  </si>
  <si>
    <t>91-c</t>
  </si>
  <si>
    <t>97-a</t>
  </si>
  <si>
    <t>97-b</t>
  </si>
  <si>
    <t>98-a</t>
  </si>
  <si>
    <t>98-b</t>
  </si>
  <si>
    <t>98-c</t>
  </si>
  <si>
    <t>99-a</t>
  </si>
  <si>
    <t>99-b</t>
  </si>
  <si>
    <t>99-c</t>
  </si>
  <si>
    <t>100-a</t>
  </si>
  <si>
    <t>100-b</t>
  </si>
  <si>
    <t>100-c</t>
  </si>
  <si>
    <t>102-a</t>
  </si>
  <si>
    <t>102-b</t>
  </si>
  <si>
    <t>102-c</t>
  </si>
  <si>
    <t>103-a</t>
  </si>
  <si>
    <t>103-b</t>
  </si>
  <si>
    <t>104-a</t>
  </si>
  <si>
    <t>104-b</t>
  </si>
  <si>
    <t>105-a</t>
  </si>
  <si>
    <t>105-b</t>
  </si>
  <si>
    <t>106-a</t>
  </si>
  <si>
    <t>106-b</t>
  </si>
  <si>
    <t>107-a</t>
  </si>
  <si>
    <t>107-b</t>
  </si>
  <si>
    <t>107-c</t>
  </si>
  <si>
    <t>108-a</t>
  </si>
  <si>
    <t>108-b</t>
  </si>
  <si>
    <t>108-c</t>
  </si>
  <si>
    <t>109-a</t>
  </si>
  <si>
    <t>109-b</t>
  </si>
  <si>
    <t>109-c</t>
  </si>
  <si>
    <t>110-a</t>
  </si>
  <si>
    <t>110-b</t>
  </si>
  <si>
    <t>110-c</t>
  </si>
  <si>
    <t>111-a</t>
  </si>
  <si>
    <t>111-b</t>
  </si>
  <si>
    <t>111-c</t>
  </si>
  <si>
    <t>112-a</t>
  </si>
  <si>
    <t>112-b</t>
  </si>
  <si>
    <t>113-a</t>
  </si>
  <si>
    <t>113-b</t>
  </si>
  <si>
    <t>113-c</t>
  </si>
  <si>
    <t>118-a</t>
  </si>
  <si>
    <t>118-b</t>
  </si>
  <si>
    <t>119-a</t>
  </si>
  <si>
    <t>119-b</t>
  </si>
  <si>
    <t>124-a</t>
  </si>
  <si>
    <t>124-b</t>
  </si>
  <si>
    <t>124-c</t>
  </si>
  <si>
    <t>125-a</t>
  </si>
  <si>
    <t>125-b</t>
  </si>
  <si>
    <t>126-a</t>
  </si>
  <si>
    <t>126-b</t>
  </si>
  <si>
    <t>128-a</t>
  </si>
  <si>
    <t>128-b</t>
  </si>
  <si>
    <t>129-a</t>
  </si>
  <si>
    <t>129-b</t>
  </si>
  <si>
    <t>129-c</t>
  </si>
  <si>
    <t>129-d</t>
  </si>
  <si>
    <t>130-a</t>
  </si>
  <si>
    <t>130-b</t>
  </si>
  <si>
    <t>131-a</t>
  </si>
  <si>
    <t>131-b</t>
  </si>
  <si>
    <t>132-a</t>
  </si>
  <si>
    <t>132-b</t>
  </si>
  <si>
    <t>133-a</t>
  </si>
  <si>
    <t>133-b</t>
  </si>
  <si>
    <t>135-a</t>
  </si>
  <si>
    <t>135-b</t>
  </si>
  <si>
    <t>136-a</t>
  </si>
  <si>
    <t>136-b</t>
  </si>
  <si>
    <t>136-c</t>
  </si>
  <si>
    <t>137-a</t>
  </si>
  <si>
    <t>137-b</t>
  </si>
  <si>
    <t>137-c</t>
  </si>
  <si>
    <t>138-a</t>
  </si>
  <si>
    <t>138-b</t>
  </si>
  <si>
    <t>138-c</t>
  </si>
  <si>
    <t>139-a</t>
  </si>
  <si>
    <t>139-b</t>
  </si>
  <si>
    <t>139-c</t>
  </si>
  <si>
    <t>140-a</t>
  </si>
  <si>
    <t>140-b</t>
  </si>
  <si>
    <t>140-c</t>
  </si>
  <si>
    <t>141-a</t>
  </si>
  <si>
    <t>141-b</t>
  </si>
  <si>
    <t>142-a</t>
  </si>
  <si>
    <t>142-b</t>
  </si>
  <si>
    <t>142-c</t>
  </si>
  <si>
    <t>144-a</t>
  </si>
  <si>
    <t>144-b</t>
  </si>
  <si>
    <t>144-c</t>
  </si>
  <si>
    <t>145-a</t>
  </si>
  <si>
    <t>145-b</t>
  </si>
  <si>
    <t>146-a</t>
  </si>
  <si>
    <t>146-b</t>
  </si>
  <si>
    <t>146-c</t>
  </si>
  <si>
    <t>147-a</t>
  </si>
  <si>
    <t>147-b</t>
  </si>
  <si>
    <t>150-a</t>
  </si>
  <si>
    <t>150-b</t>
  </si>
  <si>
    <t>151-a</t>
  </si>
  <si>
    <t>151-b</t>
  </si>
  <si>
    <t>157-a</t>
  </si>
  <si>
    <t>157-b</t>
  </si>
  <si>
    <t>157-c</t>
  </si>
  <si>
    <t>158-a</t>
  </si>
  <si>
    <t>158-b</t>
  </si>
  <si>
    <t>160-a</t>
  </si>
  <si>
    <t>160-b</t>
  </si>
  <si>
    <t>162-a</t>
  </si>
  <si>
    <t>162-b</t>
  </si>
  <si>
    <t>162-c</t>
  </si>
  <si>
    <t>163-a</t>
  </si>
  <si>
    <t>163-b</t>
  </si>
  <si>
    <t>164-a</t>
  </si>
  <si>
    <t>164-b</t>
  </si>
  <si>
    <t>165-a</t>
  </si>
  <si>
    <t>165-b</t>
  </si>
  <si>
    <t>166-a</t>
  </si>
  <si>
    <t>166-b</t>
  </si>
  <si>
    <t>166-c</t>
  </si>
  <si>
    <t>167-a</t>
  </si>
  <si>
    <t>167-b</t>
  </si>
  <si>
    <t>168-a</t>
  </si>
  <si>
    <t>168-b</t>
  </si>
  <si>
    <t>169-a</t>
  </si>
  <si>
    <t>169-b</t>
  </si>
  <si>
    <t>169-c</t>
  </si>
  <si>
    <t>182-a</t>
  </si>
  <si>
    <t>182-b</t>
  </si>
  <si>
    <t>182-c</t>
  </si>
  <si>
    <t>193-a</t>
  </si>
  <si>
    <t>193-b</t>
  </si>
  <si>
    <t>193-c</t>
  </si>
  <si>
    <t>194-c</t>
  </si>
  <si>
    <t>195-a</t>
  </si>
  <si>
    <t>195-b</t>
  </si>
  <si>
    <t>196-a</t>
  </si>
  <si>
    <t>196-b</t>
  </si>
  <si>
    <t>197-a</t>
  </si>
  <si>
    <t>197-b</t>
  </si>
  <si>
    <t>198-c</t>
  </si>
  <si>
    <t>203-a</t>
  </si>
  <si>
    <t>203-b</t>
  </si>
  <si>
    <t>203-c</t>
  </si>
  <si>
    <t>204-a</t>
  </si>
  <si>
    <t>204-b</t>
  </si>
  <si>
    <t>205-c</t>
  </si>
  <si>
    <t>208-c</t>
  </si>
  <si>
    <t>214-a</t>
  </si>
  <si>
    <t>214-b</t>
  </si>
  <si>
    <t>215-a</t>
  </si>
  <si>
    <t>215-b</t>
  </si>
  <si>
    <t>215-c</t>
  </si>
  <si>
    <t>222-a</t>
  </si>
  <si>
    <t>222-b</t>
  </si>
  <si>
    <t>222-c</t>
  </si>
  <si>
    <t>223-a</t>
  </si>
  <si>
    <t>223-b</t>
  </si>
  <si>
    <t>224-a</t>
  </si>
  <si>
    <t>224-b</t>
  </si>
  <si>
    <t>229-c</t>
  </si>
  <si>
    <t>237-c</t>
  </si>
  <si>
    <t>239-c</t>
  </si>
  <si>
    <t>252-a</t>
  </si>
  <si>
    <t>252-b</t>
  </si>
  <si>
    <t>254-a</t>
  </si>
  <si>
    <t>254-b</t>
  </si>
  <si>
    <t>255-a</t>
  </si>
  <si>
    <t>255-b</t>
  </si>
  <si>
    <t>259-c</t>
  </si>
  <si>
    <t>265-a</t>
  </si>
  <si>
    <t>265-b</t>
  </si>
  <si>
    <t>266-a</t>
  </si>
  <si>
    <t>266-b</t>
  </si>
  <si>
    <t>267-a</t>
  </si>
  <si>
    <t>267-b</t>
  </si>
  <si>
    <t>269-a</t>
  </si>
  <si>
    <t>269-b</t>
  </si>
  <si>
    <t>269-c</t>
  </si>
  <si>
    <t>270-c</t>
  </si>
  <si>
    <t>271-c</t>
  </si>
  <si>
    <t>272-c</t>
  </si>
  <si>
    <t>278-a</t>
  </si>
  <si>
    <t>278-b</t>
  </si>
  <si>
    <t>278-c</t>
  </si>
  <si>
    <t>280-c</t>
  </si>
  <si>
    <t>286-c</t>
  </si>
  <si>
    <t>287-a</t>
  </si>
  <si>
    <t>287-b</t>
  </si>
  <si>
    <t>289-c</t>
  </si>
  <si>
    <t>302-a</t>
  </si>
  <si>
    <t>302-b</t>
  </si>
  <si>
    <t>302-c</t>
  </si>
  <si>
    <t>303-a</t>
  </si>
  <si>
    <t>303-b</t>
  </si>
  <si>
    <t>303-c</t>
  </si>
  <si>
    <t>304-a</t>
  </si>
  <si>
    <t>304-b</t>
  </si>
  <si>
    <t>304-c</t>
  </si>
  <si>
    <t>305-a</t>
  </si>
  <si>
    <t>305-b</t>
  </si>
  <si>
    <t>305-c</t>
  </si>
  <si>
    <t>306-a</t>
  </si>
  <si>
    <t>306-b</t>
  </si>
  <si>
    <t>311-c</t>
  </si>
  <si>
    <t>318-a</t>
  </si>
  <si>
    <t>318-b</t>
  </si>
  <si>
    <t>318-c</t>
  </si>
  <si>
    <t>322-c</t>
  </si>
  <si>
    <t>325-c</t>
  </si>
  <si>
    <t>326-a</t>
  </si>
  <si>
    <t>326-b</t>
  </si>
  <si>
    <t>326-c</t>
  </si>
  <si>
    <t>332-c</t>
  </si>
  <si>
    <t>333-a</t>
  </si>
  <si>
    <t>333-b</t>
  </si>
  <si>
    <t>334-a</t>
  </si>
  <si>
    <t>334-b</t>
  </si>
  <si>
    <t>340-c</t>
  </si>
  <si>
    <t>344-c</t>
  </si>
  <si>
    <t>347-c</t>
  </si>
  <si>
    <t>356-a</t>
  </si>
  <si>
    <t>356-b</t>
  </si>
  <si>
    <t>356-c</t>
  </si>
  <si>
    <t>357-a</t>
  </si>
  <si>
    <t>357-b</t>
  </si>
  <si>
    <t>358-a</t>
  </si>
  <si>
    <t>358-b</t>
  </si>
  <si>
    <t>358-c</t>
  </si>
  <si>
    <t>359-a</t>
  </si>
  <si>
    <t>359-b</t>
  </si>
  <si>
    <t>359-c</t>
  </si>
  <si>
    <t>360-a</t>
  </si>
  <si>
    <t>360-b</t>
  </si>
  <si>
    <t>363-a</t>
  </si>
  <si>
    <t>363-b</t>
  </si>
  <si>
    <t>364-a</t>
  </si>
  <si>
    <t>364-b</t>
  </si>
  <si>
    <t>365-c</t>
  </si>
  <si>
    <t>366-c</t>
  </si>
  <si>
    <t>372-c</t>
  </si>
  <si>
    <t>373-a</t>
  </si>
  <si>
    <t>373-b</t>
  </si>
  <si>
    <t>374-a</t>
  </si>
  <si>
    <t>374-b</t>
  </si>
  <si>
    <t>374-c</t>
  </si>
  <si>
    <t>379-c</t>
  </si>
  <si>
    <t>388-c</t>
  </si>
  <si>
    <t>402-c</t>
  </si>
  <si>
    <t>403-a</t>
  </si>
  <si>
    <t>403-b</t>
  </si>
  <si>
    <t>406-a</t>
  </si>
  <si>
    <t>406-b</t>
  </si>
  <si>
    <t>406-c</t>
  </si>
  <si>
    <t>408-c</t>
  </si>
  <si>
    <t>409-a</t>
  </si>
  <si>
    <t>409-b</t>
  </si>
  <si>
    <t>411-a</t>
  </si>
  <si>
    <t>411-b</t>
  </si>
  <si>
    <t>413-a</t>
  </si>
  <si>
    <t>413-b</t>
  </si>
  <si>
    <t>415-a</t>
  </si>
  <si>
    <t>415-b</t>
  </si>
  <si>
    <t>415-c</t>
  </si>
  <si>
    <t>417-a</t>
  </si>
  <si>
    <t>417-b</t>
  </si>
  <si>
    <t>418-a</t>
  </si>
  <si>
    <t>418-b</t>
  </si>
  <si>
    <t>421-a</t>
  </si>
  <si>
    <t>421-b</t>
  </si>
  <si>
    <t>421-c</t>
  </si>
  <si>
    <t>422-a</t>
  </si>
  <si>
    <t>422-b</t>
  </si>
  <si>
    <t>423-a</t>
  </si>
  <si>
    <t>423-b</t>
  </si>
  <si>
    <t>423-c</t>
  </si>
  <si>
    <t>427-c</t>
  </si>
  <si>
    <t>428-a</t>
  </si>
  <si>
    <t>428-b</t>
  </si>
  <si>
    <t>432-a</t>
  </si>
  <si>
    <t>432-b</t>
  </si>
  <si>
    <t>434-a</t>
  </si>
  <si>
    <t>434-b</t>
  </si>
  <si>
    <t>438-c</t>
  </si>
  <si>
    <t>438-d</t>
  </si>
  <si>
    <t>440-c</t>
  </si>
  <si>
    <t>446-a</t>
  </si>
  <si>
    <t>446-b</t>
  </si>
  <si>
    <t>446-c</t>
  </si>
  <si>
    <t>447-c</t>
  </si>
  <si>
    <t>448-a</t>
  </si>
  <si>
    <t>448-b</t>
  </si>
  <si>
    <t>449-a</t>
  </si>
  <si>
    <t>449-b</t>
  </si>
  <si>
    <t>449-c</t>
  </si>
  <si>
    <t>460-a</t>
  </si>
  <si>
    <t>460-b</t>
  </si>
  <si>
    <t>461-c</t>
  </si>
  <si>
    <t>465-a</t>
  </si>
  <si>
    <t>465-b</t>
  </si>
  <si>
    <t>465-c</t>
  </si>
  <si>
    <t>470-a</t>
  </si>
  <si>
    <t>470-b</t>
  </si>
  <si>
    <t>474-a</t>
  </si>
  <si>
    <t>474-b</t>
  </si>
  <si>
    <t>474-c</t>
  </si>
  <si>
    <t>475-a</t>
  </si>
  <si>
    <t>475-b</t>
  </si>
  <si>
    <t>475-c</t>
  </si>
  <si>
    <t>476-a</t>
  </si>
  <si>
    <t>476-b</t>
  </si>
  <si>
    <t>477-a</t>
  </si>
  <si>
    <t>477-b</t>
  </si>
  <si>
    <t>480-a</t>
  </si>
  <si>
    <t>480-b</t>
  </si>
  <si>
    <t>481-a</t>
  </si>
  <si>
    <t>481-b</t>
  </si>
  <si>
    <t>481-c</t>
  </si>
  <si>
    <t>496-c</t>
  </si>
  <si>
    <t>497-a</t>
  </si>
  <si>
    <t>497-b</t>
  </si>
  <si>
    <t>497-c</t>
  </si>
  <si>
    <t>498-a</t>
  </si>
  <si>
    <t>498-b</t>
  </si>
  <si>
    <t>498-c</t>
  </si>
  <si>
    <t>499-a</t>
  </si>
  <si>
    <t>499-b</t>
  </si>
  <si>
    <t>518-a</t>
  </si>
  <si>
    <t>518-b</t>
  </si>
  <si>
    <t>518-c</t>
  </si>
  <si>
    <t>519-a</t>
  </si>
  <si>
    <t>519-b</t>
  </si>
  <si>
    <t>519-c</t>
  </si>
  <si>
    <t>520-a</t>
  </si>
  <si>
    <t>520-b</t>
  </si>
  <si>
    <t>520-c</t>
  </si>
  <si>
    <t>521-a</t>
  </si>
  <si>
    <t>521-b</t>
  </si>
  <si>
    <t>522-a</t>
  </si>
  <si>
    <t>522-b</t>
  </si>
  <si>
    <t>522-c</t>
  </si>
  <si>
    <t>523-a</t>
  </si>
  <si>
    <t>523-b</t>
  </si>
  <si>
    <t>524-a</t>
  </si>
  <si>
    <t>524-b</t>
  </si>
  <si>
    <t>525-a</t>
  </si>
  <si>
    <t>525-b</t>
  </si>
  <si>
    <t>525-c</t>
  </si>
  <si>
    <t>526-a</t>
  </si>
  <si>
    <t>526-b</t>
  </si>
  <si>
    <t>536-a</t>
  </si>
  <si>
    <t>536-b</t>
  </si>
  <si>
    <t>537-a</t>
  </si>
  <si>
    <t>537-b</t>
  </si>
  <si>
    <t>539-a</t>
  </si>
  <si>
    <t>539-b</t>
  </si>
  <si>
    <t>540-a</t>
  </si>
  <si>
    <t>540-b</t>
  </si>
  <si>
    <t>540-c</t>
  </si>
  <si>
    <t>541-a</t>
  </si>
  <si>
    <t>541-b</t>
  </si>
  <si>
    <t>542-a</t>
  </si>
  <si>
    <t>542-b</t>
  </si>
  <si>
    <t>543-a</t>
  </si>
  <si>
    <t>543-b</t>
  </si>
  <si>
    <t>543-c</t>
  </si>
  <si>
    <t>544-a</t>
  </si>
  <si>
    <t>544-b</t>
  </si>
  <si>
    <t>544-c</t>
  </si>
  <si>
    <t>545-a</t>
  </si>
  <si>
    <t>545-b</t>
  </si>
  <si>
    <t>547-a</t>
  </si>
  <si>
    <t>547-b</t>
  </si>
  <si>
    <t>551-a</t>
  </si>
  <si>
    <t>551-b</t>
  </si>
  <si>
    <t>551-c</t>
  </si>
  <si>
    <t>552-a</t>
  </si>
  <si>
    <t>552-b</t>
  </si>
  <si>
    <t>553-a</t>
  </si>
  <si>
    <t>553-b</t>
  </si>
  <si>
    <t>553-c</t>
  </si>
  <si>
    <t>554-a</t>
  </si>
  <si>
    <t>554-b</t>
  </si>
  <si>
    <t>554-c</t>
  </si>
  <si>
    <t>555-a</t>
  </si>
  <si>
    <t>555-b</t>
  </si>
  <si>
    <t>556-a</t>
  </si>
  <si>
    <t>556-b</t>
  </si>
  <si>
    <t>556-c</t>
  </si>
  <si>
    <t>567-a</t>
  </si>
  <si>
    <t>567-b</t>
  </si>
  <si>
    <t>568-a</t>
  </si>
  <si>
    <t>568-b</t>
  </si>
  <si>
    <t>568-c</t>
  </si>
  <si>
    <t>569-a</t>
  </si>
  <si>
    <t>569-b</t>
  </si>
  <si>
    <t>570-a</t>
  </si>
  <si>
    <t>570-b</t>
  </si>
  <si>
    <t>572-a</t>
  </si>
  <si>
    <t>572-b</t>
  </si>
  <si>
    <t>574-a</t>
  </si>
  <si>
    <t>574-b</t>
  </si>
  <si>
    <t>574-c</t>
  </si>
  <si>
    <t>576-c</t>
  </si>
  <si>
    <t>577-c</t>
  </si>
  <si>
    <t>579-a</t>
  </si>
  <si>
    <t>579-b</t>
  </si>
  <si>
    <t>585-c</t>
  </si>
  <si>
    <t>586-a</t>
  </si>
  <si>
    <t>586-b</t>
  </si>
  <si>
    <t>586-c</t>
  </si>
  <si>
    <t>605-c</t>
  </si>
  <si>
    <t>616-c</t>
  </si>
  <si>
    <t>619-c</t>
  </si>
  <si>
    <t>622-a</t>
  </si>
  <si>
    <t>622-b</t>
  </si>
  <si>
    <t>628-a</t>
  </si>
  <si>
    <t>628-b</t>
  </si>
  <si>
    <t>628-c</t>
  </si>
  <si>
    <t>629-a</t>
  </si>
  <si>
    <t>629-b</t>
  </si>
  <si>
    <t>630-a</t>
  </si>
  <si>
    <t>630-b</t>
  </si>
  <si>
    <t>631-a</t>
  </si>
  <si>
    <t>631-b</t>
  </si>
  <si>
    <t>639-a</t>
  </si>
  <si>
    <t>639-b</t>
  </si>
  <si>
    <t>640-a</t>
  </si>
  <si>
    <t>640-b</t>
  </si>
  <si>
    <t>641-a</t>
  </si>
  <si>
    <t>641-b</t>
  </si>
  <si>
    <t>642-a</t>
  </si>
  <si>
    <t>642-b</t>
  </si>
  <si>
    <t>642-c</t>
  </si>
  <si>
    <t>643-a</t>
  </si>
  <si>
    <t>643-b</t>
  </si>
  <si>
    <t>644-a</t>
  </si>
  <si>
    <t>644-b</t>
  </si>
  <si>
    <t>645-a</t>
  </si>
  <si>
    <t>645-b</t>
  </si>
  <si>
    <t>647-a</t>
  </si>
  <si>
    <t>647-b</t>
  </si>
  <si>
    <t>647-c</t>
  </si>
  <si>
    <t>648-a</t>
  </si>
  <si>
    <t>648-b</t>
  </si>
  <si>
    <t>650-a</t>
  </si>
  <si>
    <t>650-b</t>
  </si>
  <si>
    <t>652-a</t>
  </si>
  <si>
    <t>652-b</t>
  </si>
  <si>
    <t>659-a</t>
  </si>
  <si>
    <t>659-b</t>
  </si>
  <si>
    <t>661-c</t>
  </si>
  <si>
    <t>664-a</t>
  </si>
  <si>
    <t>664-b</t>
  </si>
  <si>
    <t>664-c</t>
  </si>
  <si>
    <t>667-a</t>
  </si>
  <si>
    <t>667-b</t>
  </si>
  <si>
    <t>670-c</t>
  </si>
  <si>
    <t>677-a</t>
  </si>
  <si>
    <t>677-b</t>
  </si>
  <si>
    <t>677-c</t>
  </si>
  <si>
    <t>678-a</t>
  </si>
  <si>
    <t>678-b</t>
  </si>
  <si>
    <t>687-c</t>
  </si>
  <si>
    <t>693-c</t>
  </si>
  <si>
    <t>694-a</t>
  </si>
  <si>
    <t>694-b</t>
  </si>
  <si>
    <t>695-a</t>
  </si>
  <si>
    <t>695-b</t>
  </si>
  <si>
    <t>695-c</t>
  </si>
  <si>
    <t>696-a</t>
  </si>
  <si>
    <t>696-b</t>
  </si>
  <si>
    <t>697-a</t>
  </si>
  <si>
    <t>697-b</t>
  </si>
  <si>
    <t>698-a</t>
  </si>
  <si>
    <t>698-b</t>
  </si>
  <si>
    <t>703-c</t>
  </si>
  <si>
    <t>706-c</t>
  </si>
  <si>
    <t>707-c</t>
  </si>
  <si>
    <t>708-a</t>
  </si>
  <si>
    <t>708-b</t>
  </si>
  <si>
    <t>714-a</t>
  </si>
  <si>
    <t>714-b</t>
  </si>
  <si>
    <t>719-a</t>
  </si>
  <si>
    <t>719-b</t>
  </si>
  <si>
    <t>719-c</t>
  </si>
  <si>
    <t>720-a</t>
  </si>
  <si>
    <t>720-b</t>
  </si>
  <si>
    <t>721-a</t>
  </si>
  <si>
    <t>721-b</t>
  </si>
  <si>
    <t>722-a</t>
  </si>
  <si>
    <t>722-b</t>
  </si>
  <si>
    <t>728-a</t>
  </si>
  <si>
    <t>728-b</t>
  </si>
  <si>
    <t>729-a</t>
  </si>
  <si>
    <t>729-b</t>
  </si>
  <si>
    <t>730-a</t>
  </si>
  <si>
    <t>730-b</t>
  </si>
  <si>
    <t>731-a</t>
  </si>
  <si>
    <t>731-b</t>
  </si>
  <si>
    <t>732-a</t>
  </si>
  <si>
    <t>732-b</t>
  </si>
  <si>
    <t>735-a</t>
  </si>
  <si>
    <t>735-b</t>
  </si>
  <si>
    <t>735-c</t>
  </si>
  <si>
    <t>743-a</t>
  </si>
  <si>
    <t>743-b</t>
  </si>
  <si>
    <t>743-c</t>
  </si>
  <si>
    <t>745-c</t>
  </si>
  <si>
    <t>752-a</t>
  </si>
  <si>
    <t>752-b</t>
  </si>
  <si>
    <t>753-a</t>
  </si>
  <si>
    <t>753-b</t>
  </si>
  <si>
    <t>756-a</t>
  </si>
  <si>
    <t>756-b</t>
  </si>
  <si>
    <t>756-c</t>
  </si>
  <si>
    <t>758-a</t>
  </si>
  <si>
    <t>758-b</t>
  </si>
  <si>
    <t>759-a</t>
  </si>
  <si>
    <t>759-b</t>
  </si>
  <si>
    <t>761-a</t>
  </si>
  <si>
    <t>761-b</t>
  </si>
  <si>
    <t>766-a</t>
  </si>
  <si>
    <t>766-b</t>
  </si>
  <si>
    <t>767-a</t>
  </si>
  <si>
    <t>767-b</t>
  </si>
  <si>
    <t>771-c</t>
  </si>
  <si>
    <t>773-c</t>
  </si>
  <si>
    <t>776-a</t>
  </si>
  <si>
    <t>776-b</t>
  </si>
  <si>
    <t>779-a</t>
  </si>
  <si>
    <t>779-b</t>
  </si>
  <si>
    <t>781-a</t>
  </si>
  <si>
    <t>781-b</t>
  </si>
  <si>
    <t>782-a</t>
  </si>
  <si>
    <t>782-b</t>
  </si>
  <si>
    <t>784-a</t>
  </si>
  <si>
    <t>784-b</t>
  </si>
  <si>
    <t>785-a</t>
  </si>
  <si>
    <t>785-b</t>
  </si>
  <si>
    <t>791-a</t>
  </si>
  <si>
    <t>791-b</t>
  </si>
  <si>
    <t>793-c</t>
  </si>
  <si>
    <t>799-a</t>
  </si>
  <si>
    <t>799-b</t>
  </si>
  <si>
    <t>800-a</t>
  </si>
  <si>
    <t>800-b</t>
  </si>
  <si>
    <t>802-c</t>
  </si>
  <si>
    <t>805-c</t>
  </si>
  <si>
    <t>807-a</t>
  </si>
  <si>
    <t>807-b</t>
  </si>
  <si>
    <t>818-a</t>
  </si>
  <si>
    <t>818-b</t>
  </si>
  <si>
    <t>825-a</t>
  </si>
  <si>
    <t>825-b</t>
  </si>
  <si>
    <t>828-a</t>
  </si>
  <si>
    <t>828-b</t>
  </si>
  <si>
    <t>828-c</t>
  </si>
  <si>
    <t>831-a</t>
  </si>
  <si>
    <t>831-b</t>
  </si>
  <si>
    <t>840-a</t>
  </si>
  <si>
    <t>840-b</t>
  </si>
  <si>
    <t>842-a</t>
  </si>
  <si>
    <t>842-b</t>
  </si>
  <si>
    <t>843-a</t>
  </si>
  <si>
    <t>843-b</t>
  </si>
  <si>
    <t>844-a</t>
  </si>
  <si>
    <t>844-b</t>
  </si>
  <si>
    <t>845-c</t>
  </si>
  <si>
    <t>846-c</t>
  </si>
  <si>
    <t>849-a</t>
  </si>
  <si>
    <t>849-b</t>
  </si>
  <si>
    <t>851-a</t>
  </si>
  <si>
    <t>851-b</t>
  </si>
  <si>
    <t>852-a</t>
  </si>
  <si>
    <t>852-b</t>
  </si>
  <si>
    <t>856-a</t>
  </si>
  <si>
    <t>856-b</t>
  </si>
  <si>
    <t>858-a</t>
  </si>
  <si>
    <t>858-b</t>
  </si>
  <si>
    <t>858-c</t>
  </si>
  <si>
    <t>859-a</t>
  </si>
  <si>
    <t>859-b</t>
  </si>
  <si>
    <t>860-a</t>
  </si>
  <si>
    <t>860-b</t>
  </si>
  <si>
    <t>861-a</t>
  </si>
  <si>
    <t>861-b</t>
  </si>
  <si>
    <t>861-c</t>
  </si>
  <si>
    <t>862-a</t>
  </si>
  <si>
    <t>862-b</t>
  </si>
  <si>
    <t>865-a</t>
  </si>
  <si>
    <t>865-b</t>
  </si>
  <si>
    <t>866-c</t>
  </si>
  <si>
    <t>868-a</t>
  </si>
  <si>
    <t>868-b</t>
  </si>
  <si>
    <t>869-a</t>
  </si>
  <si>
    <t>869-b</t>
  </si>
  <si>
    <t>869-c</t>
  </si>
  <si>
    <t>870-a</t>
  </si>
  <si>
    <t>870-b</t>
  </si>
  <si>
    <t>872-a</t>
  </si>
  <si>
    <t>872-b</t>
  </si>
  <si>
    <t>878-c</t>
  </si>
  <si>
    <t>879-c</t>
  </si>
  <si>
    <t>880-a</t>
  </si>
  <si>
    <t>880-b</t>
  </si>
  <si>
    <t>880-c</t>
  </si>
  <si>
    <t>881-a</t>
  </si>
  <si>
    <t>881-b</t>
  </si>
  <si>
    <t>885-a</t>
  </si>
  <si>
    <t>885-b</t>
  </si>
  <si>
    <t>886-a</t>
  </si>
  <si>
    <t>886-b</t>
  </si>
  <si>
    <t>887-a</t>
  </si>
  <si>
    <t>887-b</t>
  </si>
  <si>
    <t>887-c</t>
  </si>
  <si>
    <t>895-c</t>
  </si>
  <si>
    <t>904-c</t>
  </si>
  <si>
    <t>905-a</t>
  </si>
  <si>
    <t>905-b</t>
  </si>
  <si>
    <t>908-c</t>
  </si>
  <si>
    <t>910-c</t>
  </si>
  <si>
    <t>915-c</t>
  </si>
  <si>
    <t>932-a</t>
  </si>
  <si>
    <t>932-b</t>
  </si>
  <si>
    <t>932-c</t>
  </si>
  <si>
    <t>933-c</t>
  </si>
  <si>
    <t>944-c</t>
  </si>
  <si>
    <t>945-c</t>
  </si>
  <si>
    <t>946-c</t>
  </si>
  <si>
    <t>947-a</t>
  </si>
  <si>
    <t>947-b</t>
  </si>
  <si>
    <t>950-c</t>
  </si>
  <si>
    <t>959-a</t>
  </si>
  <si>
    <t>959-b</t>
  </si>
  <si>
    <t>960-a</t>
  </si>
  <si>
    <t>960-b</t>
  </si>
  <si>
    <t>968-a</t>
  </si>
  <si>
    <t>968-b</t>
  </si>
  <si>
    <t>968-c</t>
  </si>
  <si>
    <t>969-a</t>
  </si>
  <si>
    <t>969-b</t>
  </si>
  <si>
    <t>969-c</t>
  </si>
  <si>
    <t>970-a</t>
  </si>
  <si>
    <t>970-b</t>
  </si>
  <si>
    <t>975-a</t>
  </si>
  <si>
    <t>975-b</t>
  </si>
  <si>
    <t>977-a</t>
  </si>
  <si>
    <t>977-b</t>
  </si>
  <si>
    <t>978-a</t>
  </si>
  <si>
    <t>978-b</t>
  </si>
  <si>
    <t>984-a</t>
  </si>
  <si>
    <t>984-b</t>
  </si>
  <si>
    <t>987-a</t>
  </si>
  <si>
    <t>987-b</t>
  </si>
  <si>
    <t>988-a</t>
  </si>
  <si>
    <t>988-b</t>
  </si>
  <si>
    <t>988-c</t>
  </si>
  <si>
    <t>989-a</t>
  </si>
  <si>
    <t>989-b</t>
  </si>
  <si>
    <t>989-c</t>
  </si>
  <si>
    <t>990-a</t>
  </si>
  <si>
    <t>990-b</t>
  </si>
  <si>
    <t>1020-a</t>
  </si>
  <si>
    <t>1020-b</t>
  </si>
  <si>
    <t>1020-c</t>
  </si>
  <si>
    <t>1021-a</t>
  </si>
  <si>
    <t>1021-b</t>
  </si>
  <si>
    <t>1021-c</t>
  </si>
  <si>
    <t>1023-a</t>
  </si>
  <si>
    <t>1023-b</t>
  </si>
  <si>
    <t>1026-c</t>
  </si>
  <si>
    <t>1026-d</t>
  </si>
  <si>
    <t>1027-a</t>
  </si>
  <si>
    <t>1027-b</t>
  </si>
  <si>
    <t>1029-a</t>
  </si>
  <si>
    <t>1029-b</t>
  </si>
  <si>
    <t>1040-c</t>
  </si>
  <si>
    <t>1078-a</t>
  </si>
  <si>
    <t>1078-b</t>
  </si>
  <si>
    <t>1080-a</t>
  </si>
  <si>
    <t>1080-b</t>
  </si>
  <si>
    <t>1101-a</t>
  </si>
  <si>
    <t>1101-b</t>
  </si>
  <si>
    <t>1102-a</t>
  </si>
  <si>
    <t>1102-b</t>
  </si>
  <si>
    <t>1102-c</t>
  </si>
  <si>
    <t>1108-a</t>
  </si>
  <si>
    <t>1108-b</t>
  </si>
  <si>
    <t>1116-a</t>
  </si>
  <si>
    <t>1116-b</t>
  </si>
  <si>
    <t>1116-c</t>
  </si>
  <si>
    <t>1125-a</t>
  </si>
  <si>
    <t>1125-b</t>
  </si>
  <si>
    <t>1143-a</t>
  </si>
  <si>
    <t>1143-b</t>
  </si>
  <si>
    <t>1152-a</t>
  </si>
  <si>
    <t>1152-b</t>
  </si>
  <si>
    <t>1153-a</t>
  </si>
  <si>
    <t>1153-b</t>
  </si>
  <si>
    <t>1154-a</t>
  </si>
  <si>
    <t>1154-b</t>
  </si>
  <si>
    <t>1155-a</t>
  </si>
  <si>
    <t>1155-b</t>
  </si>
  <si>
    <t>1156-a</t>
  </si>
  <si>
    <t>1156-b</t>
  </si>
  <si>
    <t>1164-a</t>
  </si>
  <si>
    <t>1164-b</t>
  </si>
  <si>
    <t>1168-a</t>
  </si>
  <si>
    <t>1168-b</t>
  </si>
  <si>
    <t>1169-a</t>
  </si>
  <si>
    <t>1169-b</t>
  </si>
  <si>
    <t>1177-a</t>
  </si>
  <si>
    <t>1177-b</t>
  </si>
  <si>
    <t>1178-a</t>
  </si>
  <si>
    <t>1178-b</t>
  </si>
  <si>
    <t>e</t>
  </si>
  <si>
    <t>00</t>
  </si>
  <si>
    <t>01</t>
  </si>
  <si>
    <t>08</t>
  </si>
  <si>
    <t>09</t>
  </si>
  <si>
    <t>10</t>
  </si>
  <si>
    <t>11</t>
  </si>
  <si>
    <t>12</t>
  </si>
  <si>
    <t>16</t>
  </si>
  <si>
    <t>25</t>
  </si>
  <si>
    <t>39</t>
  </si>
  <si>
    <t>41</t>
  </si>
  <si>
    <t>72</t>
  </si>
  <si>
    <t>73</t>
  </si>
  <si>
    <t>81</t>
  </si>
  <si>
    <t>82</t>
  </si>
  <si>
    <t>92</t>
  </si>
  <si>
    <t>93</t>
  </si>
  <si>
    <t>94</t>
  </si>
  <si>
    <t>95</t>
  </si>
  <si>
    <t>96</t>
  </si>
  <si>
    <t>101</t>
  </si>
  <si>
    <t>115</t>
  </si>
  <si>
    <t>116</t>
  </si>
  <si>
    <t>117</t>
  </si>
  <si>
    <t>127</t>
  </si>
  <si>
    <t>134</t>
  </si>
  <si>
    <t>143</t>
  </si>
  <si>
    <t>148</t>
  </si>
  <si>
    <t>149</t>
  </si>
  <si>
    <t>152</t>
  </si>
  <si>
    <t>153</t>
  </si>
  <si>
    <t>159</t>
  </si>
  <si>
    <t>161</t>
  </si>
  <si>
    <t>170</t>
  </si>
  <si>
    <t>173</t>
  </si>
  <si>
    <t>174</t>
  </si>
  <si>
    <t>175</t>
  </si>
  <si>
    <t>176</t>
  </si>
  <si>
    <t>178</t>
  </si>
  <si>
    <t>179</t>
  </si>
  <si>
    <t>180</t>
  </si>
  <si>
    <t>181</t>
  </si>
  <si>
    <t>183</t>
  </si>
  <si>
    <t>184</t>
  </si>
  <si>
    <t>185</t>
  </si>
  <si>
    <t>187</t>
  </si>
  <si>
    <t>188</t>
  </si>
  <si>
    <t>189</t>
  </si>
  <si>
    <t>190</t>
  </si>
  <si>
    <t>191</t>
  </si>
  <si>
    <t>199</t>
  </si>
  <si>
    <t>200</t>
  </si>
  <si>
    <t>210</t>
  </si>
  <si>
    <t>211</t>
  </si>
  <si>
    <t>218</t>
  </si>
  <si>
    <t>219</t>
  </si>
  <si>
    <t>220</t>
  </si>
  <si>
    <t>240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</si>
  <si>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</si>
  <si>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</si>
  <si>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</si>
  <si>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</si>
  <si>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</si>
  <si>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</si>
  <si>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</si>
  <si>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</si>
  <si>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</si>
  <si>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257</t>
  </si>
  <si>
    <t>260</t>
  </si>
  <si>
    <t>261</t>
  </si>
  <si>
    <t>262</t>
  </si>
  <si>
    <t>264</t>
  </si>
  <si>
    <t>273</t>
  </si>
  <si>
    <t>277</t>
  </si>
  <si>
    <t>282</t>
  </si>
  <si>
    <t>294</t>
  </si>
  <si>
    <t>295</t>
  </si>
  <si>
    <t>296</t>
  </si>
  <si>
    <t>297</t>
  </si>
  <si>
    <t>298</t>
  </si>
  <si>
    <t>299</t>
  </si>
  <si>
    <t>300</t>
  </si>
  <si>
    <t>301</t>
  </si>
  <si>
    <t>313</t>
  </si>
  <si>
    <t>321</t>
  </si>
  <si>
    <t>328</t>
  </si>
  <si>
    <t>350</t>
  </si>
  <si>
    <t>351</t>
  </si>
  <si>
    <t>352</t>
  </si>
  <si>
    <t>353</t>
  </si>
  <si>
    <t>354</t>
  </si>
  <si>
    <t>355</t>
  </si>
  <si>
    <t>361</t>
  </si>
  <si>
    <t>362</t>
  </si>
  <si>
    <t>376</t>
  </si>
  <si>
    <t>383</t>
  </si>
  <si>
    <t>384</t>
  </si>
  <si>
    <t>385</t>
  </si>
  <si>
    <t>386</t>
  </si>
  <si>
    <t>387</t>
  </si>
  <si>
    <t>389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</si>
  <si>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</si>
  <si>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</si>
  <si>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</si>
  <si>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</si>
  <si>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</si>
  <si>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</si>
  <si>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</si>
  <si>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</si>
  <si>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</si>
  <si>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</si>
  <si>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404</t>
  </si>
  <si>
    <t>405</t>
  </si>
  <si>
    <t>410</t>
  </si>
  <si>
    <t>412</t>
  </si>
  <si>
    <t>414</t>
  </si>
  <si>
    <t>416</t>
  </si>
  <si>
    <t>429</t>
  </si>
  <si>
    <t>430</t>
  </si>
  <si>
    <t>431</t>
  </si>
  <si>
    <t>435</t>
  </si>
  <si>
    <t>437</t>
  </si>
  <si>
    <t>441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</si>
  <si>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</si>
  <si>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</si>
  <si>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</si>
  <si>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</si>
  <si>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</si>
  <si>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</si>
  <si>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</si>
  <si>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</si>
  <si>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</si>
  <si>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</si>
  <si>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471</t>
  </si>
  <si>
    <t>472</t>
  </si>
  <si>
    <t>473</t>
  </si>
  <si>
    <t>478</t>
  </si>
  <si>
    <t>479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</si>
  <si>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</si>
  <si>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</si>
  <si>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</si>
  <si>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</si>
  <si>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</si>
  <si>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</si>
  <si>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</si>
  <si>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</si>
  <si>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</si>
  <si>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</si>
  <si>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</si>
  <si>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501</t>
  </si>
  <si>
    <t>502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</si>
  <si>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</si>
  <si>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</si>
  <si>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</si>
  <si>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</si>
  <si>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</si>
  <si>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</si>
  <si>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</si>
  <si>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</si>
  <si>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</si>
  <si>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</si>
  <si>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</si>
  <si>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</si>
  <si>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</si>
  <si>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</si>
  <si>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527</t>
  </si>
  <si>
    <t>528</t>
  </si>
  <si>
    <t>529</t>
  </si>
  <si>
    <t>530</t>
  </si>
  <si>
    <t>532</t>
  </si>
  <si>
    <t>534</t>
  </si>
  <si>
    <t>546</t>
  </si>
  <si>
    <t>548</t>
  </si>
  <si>
    <t>549</t>
  </si>
  <si>
    <t>550</t>
  </si>
  <si>
    <t>562</t>
  </si>
  <si>
    <t>563</t>
  </si>
  <si>
    <t>564</t>
  </si>
  <si>
    <t>581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</si>
  <si>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</si>
  <si>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</si>
  <si>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</si>
  <si>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</si>
  <si>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</si>
  <si>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</si>
  <si>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</si>
  <si>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</si>
  <si>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</si>
  <si>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</si>
  <si>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</si>
  <si>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</si>
  <si>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</si>
  <si>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</si>
  <si>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</si>
  <si>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</si>
  <si>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</si>
  <si>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</si>
  <si>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606</t>
  </si>
  <si>
    <t>607</t>
  </si>
  <si>
    <t>609</t>
  </si>
  <si>
    <t>610</t>
  </si>
  <si>
    <t>611</t>
  </si>
  <si>
    <t>618</t>
  </si>
  <si>
    <t>623</t>
  </si>
  <si>
    <t>626</t>
  </si>
  <si>
    <t>632</t>
  </si>
  <si>
    <t>633</t>
  </si>
  <si>
    <t>634</t>
  </si>
  <si>
    <t>635</t>
  </si>
  <si>
    <t>636</t>
  </si>
  <si>
    <t>637</t>
  </si>
  <si>
    <t>638</t>
  </si>
  <si>
    <t>651</t>
  </si>
  <si>
    <t>653</t>
  </si>
  <si>
    <t>654</t>
  </si>
  <si>
    <t>655</t>
  </si>
  <si>
    <t>656</t>
  </si>
  <si>
    <t>657</t>
  </si>
  <si>
    <t>668</t>
  </si>
  <si>
    <t>673</t>
  </si>
  <si>
    <t>674</t>
  </si>
  <si>
    <t>675</t>
  </si>
  <si>
    <t>676</t>
  </si>
  <si>
    <t>679</t>
  </si>
  <si>
    <t>680</t>
  </si>
  <si>
    <t>681</t>
  </si>
  <si>
    <t>682</t>
  </si>
  <si>
    <t>684</t>
  </si>
  <si>
    <t>688</t>
  </si>
  <si>
    <t>689</t>
  </si>
  <si>
    <t>690</t>
  </si>
  <si>
    <t>692</t>
  </si>
  <si>
    <t>699</t>
  </si>
  <si>
    <t>700</t>
  </si>
  <si>
    <t>709</t>
  </si>
  <si>
    <t>710</t>
  </si>
  <si>
    <t>713</t>
  </si>
  <si>
    <t>715</t>
  </si>
  <si>
    <t>716</t>
  </si>
  <si>
    <t>718</t>
  </si>
  <si>
    <t>723</t>
  </si>
  <si>
    <t>724</t>
  </si>
  <si>
    <t>725</t>
  </si>
  <si>
    <t>726</t>
  </si>
  <si>
    <t>727</t>
  </si>
  <si>
    <t>733</t>
  </si>
  <si>
    <t>736</t>
  </si>
  <si>
    <t>737</t>
  </si>
  <si>
    <t>738</t>
  </si>
  <si>
    <t>739</t>
  </si>
  <si>
    <t>740</t>
  </si>
  <si>
    <t>741</t>
  </si>
  <si>
    <t>742</t>
  </si>
  <si>
    <t>746</t>
  </si>
  <si>
    <t>749</t>
  </si>
  <si>
    <t>751</t>
  </si>
  <si>
    <t>763</t>
  </si>
  <si>
    <t>764</t>
  </si>
  <si>
    <t>765</t>
  </si>
  <si>
    <t>768</t>
  </si>
  <si>
    <t>769</t>
  </si>
  <si>
    <t>770</t>
  </si>
  <si>
    <t>777</t>
  </si>
  <si>
    <t>780</t>
  </si>
  <si>
    <t>783</t>
  </si>
  <si>
    <t>792</t>
  </si>
  <si>
    <t>794</t>
  </si>
  <si>
    <t>795</t>
  </si>
  <si>
    <t>796</t>
  </si>
  <si>
    <t>801</t>
  </si>
  <si>
    <t>803</t>
  </si>
  <si>
    <t>804</t>
  </si>
  <si>
    <t>808</t>
  </si>
  <si>
    <t>809</t>
  </si>
  <si>
    <t>810</t>
  </si>
  <si>
    <t>811</t>
  </si>
  <si>
    <t>812</t>
  </si>
  <si>
    <t>813</t>
  </si>
  <si>
    <t>814</t>
  </si>
  <si>
    <t>816</t>
  </si>
  <si>
    <t>817</t>
  </si>
  <si>
    <t>820</t>
  </si>
  <si>
    <t>821</t>
  </si>
  <si>
    <t>822</t>
  </si>
  <si>
    <t>824</t>
  </si>
  <si>
    <t>826</t>
  </si>
  <si>
    <t>832</t>
  </si>
  <si>
    <t>833</t>
  </si>
  <si>
    <t>836</t>
  </si>
  <si>
    <t>837</t>
  </si>
  <si>
    <t>838</t>
  </si>
  <si>
    <t>839</t>
  </si>
  <si>
    <t>857</t>
  </si>
  <si>
    <t>864</t>
  </si>
  <si>
    <t>871</t>
  </si>
  <si>
    <t>874</t>
  </si>
  <si>
    <t>875</t>
  </si>
  <si>
    <t>884</t>
  </si>
  <si>
    <t>890</t>
  </si>
  <si>
    <t>899</t>
  </si>
  <si>
    <t>911</t>
  </si>
  <si>
    <t>912</t>
  </si>
  <si>
    <t>919</t>
  </si>
  <si>
    <t>920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</si>
  <si>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</si>
  <si>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</si>
  <si>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</si>
  <si>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</si>
  <si>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</si>
  <si>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</si>
  <si>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</si>
  <si>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</si>
  <si>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</si>
  <si>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</si>
  <si>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936</t>
  </si>
  <si>
    <t>938</t>
  </si>
  <si>
    <t>939</t>
  </si>
  <si>
    <t>941</t>
  </si>
  <si>
    <t>942</t>
  </si>
  <si>
    <t>951</t>
  </si>
  <si>
    <t>953</t>
  </si>
  <si>
    <t>954</t>
  </si>
  <si>
    <t>955</t>
  </si>
  <si>
    <t>956</t>
  </si>
  <si>
    <t>961</t>
  </si>
  <si>
    <t>962</t>
  </si>
  <si>
    <t>963</t>
  </si>
  <si>
    <t>964</t>
  </si>
  <si>
    <t>966</t>
  </si>
  <si>
    <t>967</t>
  </si>
  <si>
    <t>971</t>
  </si>
  <si>
    <t>972</t>
  </si>
  <si>
    <t>973</t>
  </si>
  <si>
    <t>974</t>
  </si>
  <si>
    <t>976</t>
  </si>
  <si>
    <t>979</t>
  </si>
  <si>
    <t>986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</si>
  <si>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</si>
  <si>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</si>
  <si>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</si>
  <si>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</si>
  <si>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</si>
  <si>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</si>
  <si>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</si>
  <si>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</si>
  <si>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</si>
  <si>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</si>
  <si>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</si>
  <si>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</si>
  <si>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</si>
  <si>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</si>
  <si>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</si>
  <si>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</si>
  <si>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</si>
  <si>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</si>
  <si>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</si>
  <si>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</si>
  <si>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</si>
  <si>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</si>
  <si>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</si>
  <si>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</si>
  <si>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</si>
  <si>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</si>
  <si>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</si>
  <si>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</si>
  <si>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</si>
  <si>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1022</t>
  </si>
  <si>
    <t>1024</t>
  </si>
  <si>
    <t>1025</t>
  </si>
  <si>
    <t>1028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</si>
  <si>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</si>
  <si>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</si>
  <si>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</si>
  <si>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</si>
  <si>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</si>
  <si>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</si>
  <si>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</si>
  <si>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</si>
  <si>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</si>
  <si>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</si>
  <si>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</si>
  <si>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</si>
  <si>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</si>
  <si>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</si>
  <si>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</si>
  <si>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</si>
  <si>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</si>
  <si>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</si>
  <si>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</si>
  <si>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</si>
  <si>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</si>
  <si>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</si>
  <si>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</si>
  <si>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</si>
  <si>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</si>
  <si>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</si>
  <si>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</si>
  <si>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</si>
  <si>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</si>
  <si>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</si>
  <si>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</si>
  <si>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</si>
  <si>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</si>
  <si>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</si>
  <si>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</si>
  <si>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</si>
  <si>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</si>
  <si>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</si>
  <si>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</si>
  <si>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</si>
  <si>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</si>
  <si>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</si>
  <si>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</si>
  <si>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</si>
  <si>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</si>
  <si>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</si>
  <si>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</si>
  <si>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</si>
  <si>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</si>
  <si>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</si>
  <si>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</si>
  <si>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</si>
  <si>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</si>
  <si>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</si>
  <si>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</si>
  <si>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</si>
  <si>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</si>
  <si>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</si>
  <si>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</si>
  <si>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</si>
  <si>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</si>
  <si>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</si>
  <si>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</si>
  <si>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</si>
  <si>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</si>
  <si>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</si>
  <si>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1103</t>
  </si>
  <si>
    <t>1104</t>
  </si>
  <si>
    <t>1105</t>
  </si>
  <si>
    <t>1106</t>
  </si>
  <si>
    <t>1107</t>
  </si>
  <si>
    <t>1109</t>
  </si>
  <si>
    <t>1110</t>
  </si>
  <si>
    <t>1111</t>
  </si>
  <si>
    <t>1112</t>
  </si>
  <si>
    <t>1113</t>
  </si>
  <si>
    <t>1114</t>
  </si>
  <si>
    <t>1115</t>
  </si>
  <si>
    <t>1117</t>
  </si>
  <si>
    <t>1118</t>
  </si>
  <si>
    <t>1119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</si>
  <si>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</si>
  <si>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</si>
  <si>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</si>
  <si>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</si>
  <si>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</si>
  <si>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</si>
  <si>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</si>
  <si>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</si>
  <si>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</si>
  <si>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</si>
  <si>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</si>
  <si>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</si>
  <si>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</si>
  <si>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</si>
  <si>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</si>
  <si>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</si>
  <si>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</si>
  <si>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</si>
  <si>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1141</t>
  </si>
  <si>
    <t>1149</t>
  </si>
  <si>
    <t>1150</t>
  </si>
  <si>
    <t>1160</t>
  </si>
  <si>
    <t>1161</t>
  </si>
  <si>
    <t>1162</t>
  </si>
  <si>
    <t>1171</t>
  </si>
  <si>
    <t>1172</t>
  </si>
  <si>
    <t>1173</t>
  </si>
  <si>
    <t>1174</t>
  </si>
  <si>
    <t>1175</t>
  </si>
  <si>
    <t>1181</t>
  </si>
  <si>
    <t>1182</t>
  </si>
  <si>
    <t>1183</t>
  </si>
  <si>
    <t>1184</t>
  </si>
  <si>
    <t>1187</t>
  </si>
  <si>
    <t>1188</t>
  </si>
  <si>
    <t>-1</t>
  </si>
  <si>
    <t>聚成體</t>
    <phoneticPr fontId="52" type="noConversion"/>
  </si>
  <si>
    <t>1190</t>
  </si>
  <si>
    <t>翕張隍</t>
    <phoneticPr fontId="52" type="noConversion"/>
  </si>
  <si>
    <t>罪</t>
    <phoneticPr fontId="52" type="noConversion"/>
  </si>
  <si>
    <t>阿尼瑪與阿尼姆斯</t>
    <phoneticPr fontId="52" type="noConversion"/>
  </si>
  <si>
    <t>圅投羨</t>
    <phoneticPr fontId="52" type="noConversion"/>
  </si>
  <si>
    <t>羨亭午</t>
    <phoneticPr fontId="52" type="noConversion"/>
  </si>
  <si>
    <t>1139</t>
  </si>
  <si>
    <t>1140-a</t>
  </si>
  <si>
    <t>1140-b</t>
  </si>
  <si>
    <t>1142</t>
  </si>
  <si>
    <t>1144-a</t>
  </si>
  <si>
    <t>1144-b</t>
  </si>
  <si>
    <t>1144-c</t>
  </si>
  <si>
    <t>1145</t>
  </si>
  <si>
    <t>1146-a</t>
  </si>
  <si>
    <t>1146-b</t>
  </si>
  <si>
    <t>1147</t>
  </si>
  <si>
    <t>1148-a</t>
  </si>
  <si>
    <t>1148-b</t>
  </si>
  <si>
    <t>1151</t>
  </si>
  <si>
    <t>1157-a</t>
  </si>
  <si>
    <t>1157-b</t>
  </si>
  <si>
    <t>1158</t>
  </si>
  <si>
    <t>1159-a</t>
  </si>
  <si>
    <t>1159-b</t>
  </si>
  <si>
    <t>1163</t>
  </si>
  <si>
    <t>1166-a</t>
  </si>
  <si>
    <t>1166-b</t>
  </si>
  <si>
    <t>1167</t>
  </si>
  <si>
    <t>1170-a</t>
  </si>
  <si>
    <t>1170-b</t>
  </si>
  <si>
    <t>1176</t>
  </si>
  <si>
    <t>1177-c</t>
  </si>
  <si>
    <t>1180-a</t>
  </si>
  <si>
    <t>1180-b</t>
  </si>
  <si>
    <t>1185</t>
  </si>
  <si>
    <t>1186-a</t>
  </si>
  <si>
    <t>1186-b</t>
  </si>
  <si>
    <t>1189</t>
  </si>
  <si>
    <t>燕然㝱</t>
    <phoneticPr fontId="52" type="noConversion"/>
  </si>
  <si>
    <t>摩障</t>
    <phoneticPr fontId="52" type="noConversion"/>
  </si>
  <si>
    <t>鱓旋暈</t>
    <phoneticPr fontId="52" type="noConversion"/>
  </si>
  <si>
    <t>突旋躍</t>
    <phoneticPr fontId="52" type="noConversion"/>
  </si>
  <si>
    <t>08-a</t>
  </si>
  <si>
    <t>08-b</t>
  </si>
  <si>
    <t>09-a</t>
  </si>
  <si>
    <t>09-b</t>
  </si>
  <si>
    <t>10-a</t>
  </si>
  <si>
    <t>10-b</t>
  </si>
  <si>
    <t>10-c</t>
  </si>
  <si>
    <t>12-a</t>
  </si>
  <si>
    <t>12-b</t>
  </si>
  <si>
    <t>12-c</t>
  </si>
  <si>
    <t>16-a</t>
  </si>
  <si>
    <t>16-b</t>
  </si>
  <si>
    <t>16-c</t>
  </si>
  <si>
    <t>17</t>
  </si>
  <si>
    <t>18</t>
  </si>
  <si>
    <t>19</t>
  </si>
  <si>
    <t>20</t>
  </si>
  <si>
    <t>22-a</t>
  </si>
  <si>
    <t>22-b</t>
  </si>
  <si>
    <t>22-c</t>
  </si>
  <si>
    <t>23-a</t>
  </si>
  <si>
    <t>23-b</t>
  </si>
  <si>
    <t>24-a</t>
  </si>
  <si>
    <t>24-b</t>
  </si>
  <si>
    <t>25-a</t>
  </si>
  <si>
    <t>25-b</t>
  </si>
  <si>
    <t>25-c</t>
  </si>
  <si>
    <t>26-c</t>
  </si>
  <si>
    <t>28-c</t>
  </si>
  <si>
    <t>29-c</t>
  </si>
  <si>
    <t>34</t>
  </si>
  <si>
    <t>35</t>
  </si>
  <si>
    <t>36</t>
  </si>
  <si>
    <t>39-a</t>
  </si>
  <si>
    <t>39-b</t>
  </si>
  <si>
    <t>40-a</t>
  </si>
  <si>
    <t>40-b</t>
  </si>
  <si>
    <t>41-a</t>
  </si>
  <si>
    <t>41-b</t>
  </si>
  <si>
    <t>41-c</t>
  </si>
  <si>
    <t>43-c</t>
  </si>
  <si>
    <t>45-c</t>
  </si>
  <si>
    <t>49-a</t>
  </si>
  <si>
    <t>49-b</t>
  </si>
  <si>
    <t>49-c</t>
  </si>
  <si>
    <t>50-a</t>
  </si>
  <si>
    <t>50-b</t>
  </si>
  <si>
    <t>53-a</t>
  </si>
  <si>
    <t>53-b</t>
  </si>
  <si>
    <t>54-a</t>
  </si>
  <si>
    <t>54-b</t>
  </si>
  <si>
    <t>55-a</t>
  </si>
  <si>
    <t>55-b</t>
  </si>
  <si>
    <t>56-a</t>
  </si>
  <si>
    <t>56-b</t>
  </si>
  <si>
    <t>57-a</t>
  </si>
  <si>
    <t>57-b</t>
  </si>
  <si>
    <t>58-a</t>
  </si>
  <si>
    <t>58-b</t>
  </si>
  <si>
    <t>58-c</t>
  </si>
  <si>
    <t>59-a</t>
  </si>
  <si>
    <t>59-b</t>
  </si>
  <si>
    <t>59-c</t>
  </si>
  <si>
    <t>60-a</t>
  </si>
  <si>
    <t>60-b</t>
  </si>
  <si>
    <t>60-c</t>
  </si>
  <si>
    <t>61-a</t>
  </si>
  <si>
    <t>61-b</t>
  </si>
  <si>
    <t>61-c</t>
  </si>
  <si>
    <t>67-a</t>
  </si>
  <si>
    <t>67-b</t>
  </si>
  <si>
    <t>68-a</t>
  </si>
  <si>
    <t>68-b</t>
  </si>
  <si>
    <t>68-c</t>
  </si>
  <si>
    <t>69-a</t>
  </si>
  <si>
    <t>69-b</t>
  </si>
  <si>
    <t>69-c</t>
  </si>
  <si>
    <t>70-a</t>
  </si>
  <si>
    <t>70-b</t>
  </si>
  <si>
    <t>70-c</t>
  </si>
  <si>
    <t>72-a</t>
  </si>
  <si>
    <t>72-b</t>
  </si>
  <si>
    <t>72-c</t>
  </si>
  <si>
    <t>73-a</t>
  </si>
  <si>
    <t>73-b</t>
  </si>
  <si>
    <t>77-c</t>
  </si>
  <si>
    <t>78-c</t>
  </si>
  <si>
    <t>80-c</t>
  </si>
  <si>
    <t>81-a</t>
  </si>
  <si>
    <t>81-b</t>
  </si>
  <si>
    <t>81-c</t>
  </si>
  <si>
    <t>82-a</t>
  </si>
  <si>
    <t>82-b</t>
  </si>
  <si>
    <t>83-c</t>
  </si>
  <si>
    <t>84</t>
  </si>
  <si>
    <t>85</t>
  </si>
  <si>
    <t>86</t>
  </si>
  <si>
    <t>87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</si>
  <si>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</si>
  <si>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</si>
  <si>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</si>
  <si>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</si>
  <si>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</si>
  <si>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</si>
  <si>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</si>
  <si>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</si>
  <si>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</si>
  <si>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</si>
  <si>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</si>
  <si>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</si>
  <si>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</si>
  <si>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</si>
  <si>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</si>
  <si>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118</t>
  </si>
  <si>
    <t>119</t>
  </si>
  <si>
    <t>121-a</t>
  </si>
  <si>
    <t>121-b</t>
  </si>
  <si>
    <t>122-a</t>
  </si>
  <si>
    <t>122-b</t>
  </si>
  <si>
    <t>125-c</t>
  </si>
  <si>
    <t>125-d</t>
  </si>
  <si>
    <t>127-a</t>
  </si>
  <si>
    <t>127-b</t>
  </si>
  <si>
    <t>130</t>
  </si>
  <si>
    <t>132-c</t>
  </si>
  <si>
    <t>133-c</t>
  </si>
  <si>
    <t>134-a</t>
  </si>
  <si>
    <t>134-b</t>
  </si>
  <si>
    <t>134-c</t>
  </si>
  <si>
    <t>135-c</t>
  </si>
  <si>
    <t>139</t>
  </si>
  <si>
    <t>143-a</t>
  </si>
  <si>
    <t>143-b</t>
  </si>
  <si>
    <t>144</t>
  </si>
  <si>
    <t>145</t>
  </si>
  <si>
    <t>150</t>
  </si>
  <si>
    <t>151</t>
  </si>
  <si>
    <t>西去</t>
    <phoneticPr fontId="52" type="noConversion"/>
  </si>
  <si>
    <t>織糟</t>
    <phoneticPr fontId="52" type="noConversion"/>
  </si>
  <si>
    <t>冰坎</t>
    <phoneticPr fontId="52" type="noConversion"/>
  </si>
  <si>
    <t>光</t>
    <phoneticPr fontId="52" type="noConversion"/>
  </si>
  <si>
    <t>279-c</t>
  </si>
  <si>
    <t>281</t>
  </si>
  <si>
    <t>282-a</t>
  </si>
  <si>
    <t>282-b</t>
  </si>
  <si>
    <t>282-c</t>
  </si>
  <si>
    <t>287-c</t>
  </si>
  <si>
    <t>293</t>
  </si>
  <si>
    <t>301-a</t>
  </si>
  <si>
    <t>301-b</t>
  </si>
  <si>
    <t>301-c</t>
  </si>
  <si>
    <t>306-c</t>
  </si>
  <si>
    <t>312</t>
  </si>
  <si>
    <t>319</t>
  </si>
  <si>
    <t>320-c</t>
  </si>
  <si>
    <t>324-c</t>
  </si>
  <si>
    <t>曐炎團</t>
    <phoneticPr fontId="52" type="noConversion"/>
  </si>
  <si>
    <t>幻砭藥</t>
    <phoneticPr fontId="52" type="noConversion"/>
  </si>
  <si>
    <t>幺乏樂</t>
    <phoneticPr fontId="52" type="noConversion"/>
  </si>
  <si>
    <t>伍圭組</t>
    <phoneticPr fontId="52" type="noConversion"/>
  </si>
  <si>
    <t>空陰</t>
    <phoneticPr fontId="52" type="noConversion"/>
  </si>
  <si>
    <t>降气貛</t>
    <phoneticPr fontId="52" type="noConversion"/>
  </si>
  <si>
    <t>小松童</t>
    <phoneticPr fontId="52" type="noConversion"/>
  </si>
  <si>
    <t>暗</t>
    <phoneticPr fontId="52" type="noConversion"/>
  </si>
  <si>
    <t>磕絆童</t>
    <phoneticPr fontId="52" type="noConversion"/>
  </si>
  <si>
    <t>童麗兒</t>
    <phoneticPr fontId="52" type="noConversion"/>
  </si>
  <si>
    <t>孤拉㱙</t>
    <phoneticPr fontId="52" type="noConversion"/>
  </si>
  <si>
    <t>腫眥</t>
    <phoneticPr fontId="52" type="noConversion"/>
  </si>
  <si>
    <t>歰煉實</t>
    <phoneticPr fontId="52" type="noConversion"/>
  </si>
  <si>
    <t>寅屈剛</t>
    <phoneticPr fontId="52" type="noConversion"/>
  </si>
  <si>
    <t>掘岡螾</t>
    <phoneticPr fontId="52" type="noConversion"/>
  </si>
  <si>
    <t>變人子</t>
    <phoneticPr fontId="52" type="noConversion"/>
  </si>
  <si>
    <t>輪蟲 有孔蟲類 眞核生物</t>
    <phoneticPr fontId="52" type="noConversion"/>
  </si>
  <si>
    <t>赭膠子</t>
    <phoneticPr fontId="52" type="noConversion"/>
  </si>
  <si>
    <t>籠頭菌 擔子菌類 眞菌</t>
    <phoneticPr fontId="52" type="noConversion"/>
  </si>
  <si>
    <t>句肓巢</t>
    <phoneticPr fontId="52" type="noConversion"/>
  </si>
  <si>
    <t>商讖舌</t>
    <phoneticPr fontId="52" type="noConversion"/>
  </si>
  <si>
    <t>交引蛟</t>
    <phoneticPr fontId="52" type="noConversion"/>
  </si>
  <si>
    <t>涉古軀</t>
    <phoneticPr fontId="52" type="noConversion"/>
  </si>
  <si>
    <t>飾</t>
    <phoneticPr fontId="52" type="noConversion"/>
  </si>
  <si>
    <t>千騎嬰</t>
    <phoneticPr fontId="52" type="noConversion"/>
  </si>
  <si>
    <t>靈囘</t>
  </si>
  <si>
    <t>奄囘</t>
  </si>
  <si>
    <t>囘圭臬</t>
  </si>
  <si>
    <t>囘白</t>
  </si>
  <si>
    <t>偏獨翁</t>
    <phoneticPr fontId="52" type="noConversion"/>
  </si>
  <si>
    <t>鬼胤管</t>
    <phoneticPr fontId="52" type="noConversion"/>
  </si>
  <si>
    <t>娒門鋸</t>
    <phoneticPr fontId="52" type="noConversion"/>
  </si>
  <si>
    <t>寒衰衣</t>
    <phoneticPr fontId="52" type="noConversion"/>
  </si>
  <si>
    <t>武突視</t>
    <phoneticPr fontId="52" type="noConversion"/>
  </si>
  <si>
    <t>靑流離</t>
    <phoneticPr fontId="52" type="noConversion"/>
  </si>
  <si>
    <t>底玲爾</t>
    <phoneticPr fontId="52" type="noConversion"/>
  </si>
  <si>
    <t>先辱族</t>
    <phoneticPr fontId="52" type="noConversion"/>
  </si>
  <si>
    <t>常祿常豐</t>
    <phoneticPr fontId="52" type="noConversion"/>
  </si>
  <si>
    <t>積非</t>
    <phoneticPr fontId="52" type="noConversion"/>
  </si>
  <si>
    <t>僞</t>
    <phoneticPr fontId="52" type="noConversion"/>
  </si>
  <si>
    <t>1019-a</t>
  </si>
  <si>
    <t>1019-b</t>
  </si>
  <si>
    <t>1019-c</t>
  </si>
  <si>
    <t>1021</t>
  </si>
  <si>
    <t>1023</t>
  </si>
  <si>
    <t>1025-d</t>
  </si>
  <si>
    <t>1027</t>
  </si>
  <si>
    <t>1028-a</t>
  </si>
  <si>
    <t>1028-b</t>
  </si>
  <si>
    <t>1029</t>
  </si>
  <si>
    <t>1039-c</t>
  </si>
  <si>
    <t>1041</t>
  </si>
  <si>
    <t>1078</t>
  </si>
  <si>
    <t>1080</t>
  </si>
  <si>
    <t>1100-a</t>
  </si>
  <si>
    <t>1100-b</t>
  </si>
  <si>
    <t>1101-c</t>
  </si>
  <si>
    <t>1102</t>
  </si>
  <si>
    <t>1107-a</t>
  </si>
  <si>
    <t>1107-b</t>
  </si>
  <si>
    <t>1108</t>
  </si>
  <si>
    <t>1115-a</t>
  </si>
  <si>
    <t>1115-b</t>
  </si>
  <si>
    <t>1115-c</t>
  </si>
  <si>
    <t>1116</t>
  </si>
  <si>
    <t>1124-a</t>
  </si>
  <si>
    <t>1124-b</t>
  </si>
  <si>
    <t>1125</t>
  </si>
  <si>
    <t>下隄</t>
    <phoneticPr fontId="52" type="noConversion"/>
  </si>
  <si>
    <t>天夕㤅碧</t>
    <phoneticPr fontId="52" type="noConversion"/>
  </si>
  <si>
    <t>心罟</t>
    <phoneticPr fontId="52" type="noConversion"/>
  </si>
  <si>
    <t>微璧</t>
    <phoneticPr fontId="52" type="noConversion"/>
  </si>
  <si>
    <t>璧心</t>
    <phoneticPr fontId="52" type="noConversion"/>
  </si>
  <si>
    <t>飪臂厷</t>
    <phoneticPr fontId="52" type="noConversion"/>
  </si>
  <si>
    <t>儀臂厷</t>
    <phoneticPr fontId="52" type="noConversion"/>
  </si>
  <si>
    <t>漢臂厷</t>
    <phoneticPr fontId="52" type="noConversion"/>
  </si>
  <si>
    <t>肅臂厷</t>
    <phoneticPr fontId="52" type="noConversion"/>
  </si>
  <si>
    <t>縣臂厷</t>
    <phoneticPr fontId="52" type="noConversion"/>
  </si>
  <si>
    <t>吟臂厷</t>
    <phoneticPr fontId="52" type="noConversion"/>
  </si>
  <si>
    <t>荒臂厷</t>
    <phoneticPr fontId="52" type="noConversion"/>
  </si>
  <si>
    <t>玉臂厷</t>
    <phoneticPr fontId="52" type="noConversion"/>
  </si>
  <si>
    <t>府臂厷</t>
    <phoneticPr fontId="52" type="noConversion"/>
  </si>
  <si>
    <t>宮臂厷</t>
    <phoneticPr fontId="52" type="noConversion"/>
  </si>
  <si>
    <t>恖臂厷</t>
    <phoneticPr fontId="52" type="noConversion"/>
  </si>
  <si>
    <t>惑臂厷</t>
    <phoneticPr fontId="52" type="noConversion"/>
  </si>
  <si>
    <t>瑣臂厷</t>
    <phoneticPr fontId="52" type="noConversion"/>
  </si>
  <si>
    <t>茁臂厷</t>
    <phoneticPr fontId="52" type="noConversion"/>
  </si>
  <si>
    <t>塹臂厷</t>
    <phoneticPr fontId="52" type="noConversion"/>
  </si>
  <si>
    <t>蛻臂厷</t>
    <phoneticPr fontId="52" type="noConversion"/>
  </si>
  <si>
    <t>煇臂厷</t>
    <phoneticPr fontId="52" type="noConversion"/>
  </si>
  <si>
    <t>陰臂厷</t>
    <phoneticPr fontId="52" type="noConversion"/>
  </si>
  <si>
    <t>鴆臂厷</t>
    <phoneticPr fontId="52" type="noConversion"/>
  </si>
  <si>
    <t>際臂厷</t>
    <phoneticPr fontId="52" type="noConversion"/>
  </si>
  <si>
    <t>訥臂厷</t>
    <phoneticPr fontId="52" type="noConversion"/>
  </si>
  <si>
    <t>呂臂厷</t>
    <phoneticPr fontId="52" type="noConversion"/>
  </si>
  <si>
    <t>騁臂厷</t>
    <phoneticPr fontId="52" type="noConversion"/>
  </si>
  <si>
    <t>墨臂厷</t>
    <phoneticPr fontId="52" type="noConversion"/>
  </si>
  <si>
    <t>禱臂厷</t>
    <phoneticPr fontId="52" type="noConversion"/>
  </si>
  <si>
    <t>夷臂厷</t>
    <phoneticPr fontId="52" type="noConversion"/>
  </si>
  <si>
    <t>興臂厷</t>
    <phoneticPr fontId="52" type="noConversion"/>
  </si>
  <si>
    <t>疾臂厷</t>
    <phoneticPr fontId="52" type="noConversion"/>
  </si>
  <si>
    <t>礙臂厷</t>
    <phoneticPr fontId="52" type="noConversion"/>
  </si>
  <si>
    <t>鏤臂厷</t>
    <phoneticPr fontId="52" type="noConversion"/>
  </si>
  <si>
    <t>譌臂厷</t>
    <phoneticPr fontId="52" type="noConversion"/>
  </si>
  <si>
    <t>冥靈辰</t>
    <phoneticPr fontId="52" type="noConversion"/>
  </si>
  <si>
    <t>大杶辰</t>
    <phoneticPr fontId="52" type="noConversion"/>
  </si>
  <si>
    <t>本霑</t>
    <phoneticPr fontId="52" type="noConversion"/>
  </si>
  <si>
    <t>波師</t>
    <phoneticPr fontId="52" type="noConversion"/>
  </si>
  <si>
    <t>光</t>
    <phoneticPr fontId="52" type="noConversion"/>
  </si>
  <si>
    <t>箋紙龍</t>
    <phoneticPr fontId="52" type="noConversion"/>
  </si>
  <si>
    <t>荏紙虎</t>
    <phoneticPr fontId="52" type="noConversion"/>
  </si>
  <si>
    <t>醺瑟尿</t>
    <phoneticPr fontId="52" type="noConversion"/>
  </si>
  <si>
    <t>逾光握</t>
    <phoneticPr fontId="52" type="noConversion"/>
  </si>
  <si>
    <t>暗</t>
    <phoneticPr fontId="52" type="noConversion"/>
  </si>
  <si>
    <t>銀末能</t>
    <phoneticPr fontId="52" type="noConversion"/>
  </si>
  <si>
    <t>準豹寶豹</t>
    <phoneticPr fontId="52" type="noConversion"/>
  </si>
  <si>
    <t>顒未央</t>
    <phoneticPr fontId="52" type="noConversion"/>
  </si>
  <si>
    <t>訴缶</t>
    <phoneticPr fontId="52" type="noConversion"/>
  </si>
  <si>
    <t>鬼死策</t>
    <phoneticPr fontId="52" type="noConversion"/>
  </si>
  <si>
    <t>死空景</t>
    <phoneticPr fontId="52" type="noConversion"/>
  </si>
  <si>
    <t>死胑隙</t>
    <phoneticPr fontId="52" type="noConversion"/>
  </si>
  <si>
    <t>牟輪</t>
    <phoneticPr fontId="52" type="noConversion"/>
  </si>
  <si>
    <t>飴竈生</t>
    <phoneticPr fontId="52" type="noConversion"/>
  </si>
  <si>
    <t>詛</t>
    <phoneticPr fontId="52" type="noConversion"/>
  </si>
  <si>
    <t>胃猒滅</t>
    <phoneticPr fontId="52" type="noConversion"/>
  </si>
  <si>
    <t>卵支離</t>
    <phoneticPr fontId="52" type="noConversion"/>
  </si>
  <si>
    <t>亭子萬</t>
    <phoneticPr fontId="52" type="noConversion"/>
  </si>
  <si>
    <t>稺常緥</t>
    <phoneticPr fontId="52" type="noConversion"/>
  </si>
  <si>
    <t>翔蹋景</t>
    <phoneticPr fontId="52" type="noConversion"/>
  </si>
  <si>
    <t>卉</t>
    <phoneticPr fontId="52" type="noConversion"/>
  </si>
  <si>
    <t>豚味淡</t>
    <phoneticPr fontId="52" type="noConversion"/>
  </si>
  <si>
    <t>菭標歺虜</t>
    <phoneticPr fontId="52" type="noConversion"/>
  </si>
  <si>
    <t>輻頦歺虜</t>
    <phoneticPr fontId="52" type="noConversion"/>
  </si>
  <si>
    <t>厄魁歺虜</t>
    <phoneticPr fontId="52" type="noConversion"/>
  </si>
  <si>
    <t>毒</t>
    <phoneticPr fontId="52" type="noConversion"/>
  </si>
  <si>
    <t>貯凶蝠</t>
    <phoneticPr fontId="52" type="noConversion"/>
  </si>
  <si>
    <t>浮蠶 環節動物 動物</t>
    <phoneticPr fontId="52" type="noConversion"/>
  </si>
  <si>
    <t>脅浪</t>
    <phoneticPr fontId="52" type="noConversion"/>
  </si>
  <si>
    <t>肋比多</t>
    <phoneticPr fontId="52" type="noConversion"/>
  </si>
  <si>
    <t>歃血鈴</t>
    <phoneticPr fontId="52" type="noConversion"/>
  </si>
  <si>
    <t>連歡鐘</t>
    <phoneticPr fontId="52" type="noConversion"/>
  </si>
  <si>
    <t>甬道爾</t>
    <phoneticPr fontId="52" type="noConversion"/>
  </si>
  <si>
    <t>从唱</t>
    <phoneticPr fontId="52" type="noConversion"/>
  </si>
  <si>
    <t>鞞吹䶵</t>
    <phoneticPr fontId="52" type="noConversion"/>
  </si>
  <si>
    <t>走陸獸</t>
    <phoneticPr fontId="52" type="noConversion"/>
  </si>
  <si>
    <t>孱將</t>
    <phoneticPr fontId="52" type="noConversion"/>
  </si>
  <si>
    <t>毀霓</t>
    <phoneticPr fontId="52" type="noConversion"/>
  </si>
  <si>
    <t>蠅吟嬰音</t>
    <phoneticPr fontId="52" type="noConversion"/>
  </si>
  <si>
    <t>什臬組</t>
    <phoneticPr fontId="52" type="noConversion"/>
  </si>
  <si>
    <t>浮硯陂</t>
    <phoneticPr fontId="52" type="noConversion"/>
  </si>
  <si>
    <t>羅持倫</t>
    <phoneticPr fontId="52" type="noConversion"/>
  </si>
  <si>
    <t>師躍慶</t>
    <phoneticPr fontId="52" type="noConversion"/>
  </si>
  <si>
    <t>鹽地鹼蓬 石竹類 被子植物</t>
    <phoneticPr fontId="52" type="noConversion"/>
  </si>
  <si>
    <t>灘倨</t>
    <phoneticPr fontId="52" type="noConversion"/>
  </si>
  <si>
    <t>惡癭</t>
    <phoneticPr fontId="52" type="noConversion"/>
  </si>
  <si>
    <t>橫翠傲</t>
    <phoneticPr fontId="52" type="noConversion"/>
  </si>
  <si>
    <t>斬哀鐘</t>
    <phoneticPr fontId="52" type="noConversion"/>
  </si>
  <si>
    <t>尤鳴鐘</t>
    <phoneticPr fontId="52" type="noConversion"/>
  </si>
  <si>
    <t>靈濯</t>
    <phoneticPr fontId="52" type="noConversion"/>
  </si>
  <si>
    <t>滌然盥</t>
    <phoneticPr fontId="52" type="noConversion"/>
  </si>
  <si>
    <t>假梧</t>
    <phoneticPr fontId="52" type="noConversion"/>
  </si>
  <si>
    <t>僞</t>
    <phoneticPr fontId="52" type="noConversion"/>
  </si>
  <si>
    <t>地</t>
    <phoneticPr fontId="52" type="noConversion"/>
  </si>
  <si>
    <t>排山葵</t>
    <phoneticPr fontId="52" type="noConversion"/>
  </si>
  <si>
    <t>直蛟腸</t>
    <phoneticPr fontId="52" type="noConversion"/>
  </si>
  <si>
    <t>旋松甫</t>
    <phoneticPr fontId="52" type="noConversion"/>
  </si>
  <si>
    <t>駁五</t>
    <phoneticPr fontId="52" type="noConversion"/>
  </si>
  <si>
    <t>鹿付梓</t>
    <phoneticPr fontId="52" type="noConversion"/>
  </si>
  <si>
    <t>麗不言</t>
    <phoneticPr fontId="52" type="noConversion"/>
  </si>
  <si>
    <t>桃袂</t>
    <phoneticPr fontId="52" type="noConversion"/>
  </si>
  <si>
    <t>蝟忌</t>
    <phoneticPr fontId="52" type="noConversion"/>
  </si>
  <si>
    <t>咸鹹</t>
    <phoneticPr fontId="52" type="noConversion"/>
  </si>
  <si>
    <t>鹵見蓬</t>
    <phoneticPr fontId="52" type="noConversion"/>
  </si>
  <si>
    <t>天夭樓</t>
    <phoneticPr fontId="52" type="noConversion"/>
  </si>
  <si>
    <t>廉</t>
    <phoneticPr fontId="52" type="noConversion"/>
  </si>
  <si>
    <t>桼嗇夫</t>
    <phoneticPr fontId="52" type="noConversion"/>
  </si>
  <si>
    <t>歰瀆仕</t>
    <phoneticPr fontId="52" type="noConversion"/>
  </si>
  <si>
    <t>鐙聯穴</t>
    <phoneticPr fontId="52" type="noConversion"/>
  </si>
  <si>
    <t>紫瞚息</t>
    <phoneticPr fontId="52" type="noConversion"/>
  </si>
  <si>
    <t>鼄踐虎</t>
    <phoneticPr fontId="52" type="noConversion"/>
  </si>
  <si>
    <t>黻舟</t>
    <phoneticPr fontId="52" type="noConversion"/>
  </si>
  <si>
    <t>黼照鯛</t>
    <phoneticPr fontId="52" type="noConversion"/>
  </si>
  <si>
    <t>混肉鞞</t>
    <phoneticPr fontId="52" type="noConversion"/>
  </si>
  <si>
    <t>晚白道</t>
    <phoneticPr fontId="52" type="noConversion"/>
  </si>
  <si>
    <t>蒼覺</t>
    <phoneticPr fontId="52" type="noConversion"/>
  </si>
  <si>
    <t>黃髮冕</t>
    <phoneticPr fontId="52" type="noConversion"/>
  </si>
  <si>
    <t>莽艸冠</t>
    <phoneticPr fontId="52" type="noConversion"/>
  </si>
  <si>
    <t>黃穴首</t>
    <phoneticPr fontId="52" type="noConversion"/>
  </si>
  <si>
    <t>咥㝱劫</t>
    <phoneticPr fontId="52" type="noConversion"/>
  </si>
  <si>
    <t>捕灰</t>
    <phoneticPr fontId="52" type="noConversion"/>
  </si>
  <si>
    <t>聿書穎</t>
    <phoneticPr fontId="52" type="noConversion"/>
  </si>
  <si>
    <t>琱楔子</t>
    <phoneticPr fontId="52" type="noConversion"/>
  </si>
  <si>
    <t>米蟲茸</t>
    <phoneticPr fontId="52" type="noConversion"/>
  </si>
  <si>
    <t>妝云母</t>
    <phoneticPr fontId="52" type="noConversion"/>
  </si>
  <si>
    <t>吞發刃</t>
    <phoneticPr fontId="52" type="noConversion"/>
  </si>
  <si>
    <t>寡爾蘇</t>
    <phoneticPr fontId="52" type="noConversion"/>
  </si>
  <si>
    <t>鐵兒盛</t>
    <phoneticPr fontId="52" type="noConversion"/>
  </si>
  <si>
    <t>隻頟騰</t>
    <phoneticPr fontId="52" type="noConversion"/>
  </si>
  <si>
    <t>漁績</t>
    <phoneticPr fontId="52" type="noConversion"/>
  </si>
  <si>
    <t>升烏</t>
    <phoneticPr fontId="52" type="noConversion"/>
  </si>
  <si>
    <t>澹水騰</t>
    <phoneticPr fontId="52" type="noConversion"/>
  </si>
  <si>
    <t>落馬葬</t>
    <phoneticPr fontId="52" type="noConversion"/>
  </si>
  <si>
    <t>融葉葬</t>
    <phoneticPr fontId="52" type="noConversion"/>
  </si>
  <si>
    <t>匿兜</t>
    <phoneticPr fontId="52" type="noConversion"/>
  </si>
  <si>
    <t>匿土鬥</t>
    <phoneticPr fontId="52" type="noConversion"/>
  </si>
  <si>
    <t>葬濘蟆</t>
    <phoneticPr fontId="52" type="noConversion"/>
  </si>
  <si>
    <t>小葬垢</t>
    <phoneticPr fontId="52" type="noConversion"/>
  </si>
  <si>
    <t>朢黱</t>
    <phoneticPr fontId="52" type="noConversion"/>
  </si>
  <si>
    <t>團魯</t>
    <phoneticPr fontId="52" type="noConversion"/>
  </si>
  <si>
    <t>駭頜刀</t>
    <phoneticPr fontId="52" type="noConversion"/>
  </si>
  <si>
    <t>枝撥搵</t>
    <phoneticPr fontId="52" type="noConversion"/>
  </si>
  <si>
    <t>葉動息</t>
    <phoneticPr fontId="52" type="noConversion"/>
  </si>
  <si>
    <t>僞</t>
    <phoneticPr fontId="52" type="noConversion"/>
  </si>
  <si>
    <t>廉</t>
    <phoneticPr fontId="52" type="noConversion"/>
  </si>
  <si>
    <t>沃爾巴克氏體 細菌 細胞生物</t>
    <phoneticPr fontId="52" type="noConversion"/>
  </si>
  <si>
    <t>女分野</t>
    <phoneticPr fontId="52" type="noConversion"/>
  </si>
  <si>
    <t>長亭辭</t>
    <phoneticPr fontId="52" type="noConversion"/>
  </si>
  <si>
    <t>北勞燕</t>
    <phoneticPr fontId="52" type="noConversion"/>
  </si>
  <si>
    <t>八刀分</t>
    <phoneticPr fontId="52" type="noConversion"/>
  </si>
  <si>
    <t>蟫脈朢</t>
    <phoneticPr fontId="52" type="noConversion"/>
  </si>
  <si>
    <t>蝦非死</t>
    <phoneticPr fontId="52" type="noConversion"/>
  </si>
  <si>
    <t>古讇叜</t>
    <phoneticPr fontId="52" type="noConversion"/>
  </si>
  <si>
    <t>徵賦征</t>
    <phoneticPr fontId="52" type="noConversion"/>
  </si>
  <si>
    <t>采美</t>
    <phoneticPr fontId="52" type="noConversion"/>
  </si>
  <si>
    <t>敶日輪</t>
    <phoneticPr fontId="52" type="noConversion"/>
  </si>
  <si>
    <t>敶黑倉</t>
    <phoneticPr fontId="52" type="noConversion"/>
  </si>
  <si>
    <t>敶庫爾</t>
    <phoneticPr fontId="52" type="noConversion"/>
  </si>
  <si>
    <t>敶片龍</t>
    <phoneticPr fontId="52" type="noConversion"/>
  </si>
  <si>
    <t>路列</t>
  </si>
  <si>
    <t>中豎列</t>
  </si>
  <si>
    <t>眉閒列</t>
  </si>
  <si>
    <t>劈列景</t>
  </si>
  <si>
    <t>列翮</t>
  </si>
  <si>
    <t>甄列窯</t>
  </si>
  <si>
    <t>列宵</t>
  </si>
  <si>
    <t>扁形動物 裂體吸蟲</t>
    <phoneticPr fontId="52" type="noConversion"/>
  </si>
  <si>
    <t>器界標</t>
    <phoneticPr fontId="52" type="noConversion"/>
  </si>
  <si>
    <t>道界標</t>
    <phoneticPr fontId="52" type="noConversion"/>
  </si>
  <si>
    <t>四圍庇衞樞</t>
    <phoneticPr fontId="52" type="noConversion"/>
  </si>
  <si>
    <t>衞矛類 被子植物</t>
    <phoneticPr fontId="52" type="noConversion"/>
  </si>
  <si>
    <t>破界斧樞</t>
    <phoneticPr fontId="52" type="noConversion"/>
  </si>
  <si>
    <t>淪樞</t>
    <phoneticPr fontId="52" type="noConversion"/>
  </si>
  <si>
    <t>十五座</t>
    <phoneticPr fontId="52" type="noConversion"/>
  </si>
  <si>
    <t>罹尤</t>
    <phoneticPr fontId="52" type="noConversion"/>
  </si>
  <si>
    <t>三曜</t>
    <phoneticPr fontId="52" type="noConversion"/>
  </si>
  <si>
    <t>隸屬</t>
    <phoneticPr fontId="52" type="noConversion"/>
  </si>
  <si>
    <t>芈芸藝</t>
    <phoneticPr fontId="52" type="noConversion"/>
  </si>
  <si>
    <t>郎諫廉</t>
    <phoneticPr fontId="52" type="noConversion"/>
  </si>
  <si>
    <t>庾威敬</t>
    <phoneticPr fontId="52" type="noConversion"/>
  </si>
  <si>
    <t>日之象徵</t>
    <phoneticPr fontId="52" type="noConversion"/>
  </si>
  <si>
    <t>月之象徵</t>
    <phoneticPr fontId="52" type="noConversion"/>
  </si>
  <si>
    <t>伴嗣象徵</t>
    <phoneticPr fontId="52" type="noConversion"/>
  </si>
  <si>
    <t>四象君</t>
    <phoneticPr fontId="52" type="noConversion"/>
  </si>
  <si>
    <t>五行官</t>
    <phoneticPr fontId="52" type="noConversion"/>
  </si>
  <si>
    <t>四華令</t>
    <phoneticPr fontId="52" type="noConversion"/>
  </si>
  <si>
    <t>天之次第</t>
    <phoneticPr fontId="52" type="noConversion"/>
  </si>
  <si>
    <t>騰照君</t>
    <phoneticPr fontId="52" type="noConversion"/>
  </si>
  <si>
    <t>哀冶君</t>
    <phoneticPr fontId="52" type="noConversion"/>
  </si>
  <si>
    <t>密冬</t>
    <phoneticPr fontId="52" type="noConversion"/>
  </si>
  <si>
    <t>十幽子</t>
    <phoneticPr fontId="52" type="noConversion"/>
  </si>
  <si>
    <t>幽還膜</t>
    <phoneticPr fontId="52" type="noConversion"/>
  </si>
  <si>
    <t>敦幽霾</t>
    <phoneticPr fontId="52" type="noConversion"/>
  </si>
  <si>
    <t>歸恖烈</t>
    <phoneticPr fontId="52" type="noConversion"/>
  </si>
  <si>
    <t>長蘇君</t>
    <phoneticPr fontId="52" type="noConversion"/>
  </si>
  <si>
    <t>東風面</t>
    <phoneticPr fontId="52" type="noConversion"/>
  </si>
  <si>
    <t>聞芰荷</t>
    <phoneticPr fontId="52" type="noConversion"/>
  </si>
  <si>
    <t>一雁聲</t>
    <phoneticPr fontId="52" type="noConversion"/>
  </si>
  <si>
    <t>萬里凝</t>
    <phoneticPr fontId="52" type="noConversion"/>
  </si>
  <si>
    <t>虛亭</t>
    <phoneticPr fontId="52" type="noConversion"/>
  </si>
  <si>
    <t>笑霜</t>
    <phoneticPr fontId="52" type="noConversion"/>
  </si>
  <si>
    <t>遺迎</t>
    <phoneticPr fontId="52" type="noConversion"/>
  </si>
  <si>
    <t>元疾鴻</t>
    <phoneticPr fontId="52" type="noConversion"/>
  </si>
  <si>
    <t>高乖陽</t>
    <phoneticPr fontId="52" type="noConversion"/>
  </si>
  <si>
    <t>尤執昊</t>
    <phoneticPr fontId="52" type="noConversion"/>
  </si>
  <si>
    <t>縉詡之</t>
    <phoneticPr fontId="52" type="noConversion"/>
  </si>
  <si>
    <t>天油然</t>
    <phoneticPr fontId="52" type="noConversion"/>
  </si>
  <si>
    <t>聊紫</t>
    <phoneticPr fontId="52" type="noConversion"/>
  </si>
  <si>
    <t>天危鑠</t>
    <phoneticPr fontId="52" type="noConversion"/>
  </si>
  <si>
    <t>天蒼介</t>
    <phoneticPr fontId="52" type="noConversion"/>
  </si>
  <si>
    <t>天外膚</t>
    <phoneticPr fontId="52" type="noConversion"/>
  </si>
  <si>
    <t>雲生</t>
    <phoneticPr fontId="52" type="noConversion"/>
  </si>
  <si>
    <t>天定範</t>
    <phoneticPr fontId="52" type="noConversion"/>
  </si>
  <si>
    <t>對流層</t>
    <phoneticPr fontId="52" type="noConversion"/>
  </si>
  <si>
    <t>平流層</t>
    <phoneticPr fontId="52" type="noConversion"/>
  </si>
  <si>
    <t>臭氧層</t>
    <phoneticPr fontId="52" type="noConversion"/>
  </si>
  <si>
    <t>中間層</t>
    <phoneticPr fontId="52" type="noConversion"/>
  </si>
  <si>
    <t>熱成層</t>
    <phoneticPr fontId="52" type="noConversion"/>
  </si>
  <si>
    <t>散逸層</t>
    <phoneticPr fontId="52" type="noConversion"/>
  </si>
  <si>
    <t>傲令梅</t>
    <phoneticPr fontId="52" type="noConversion"/>
  </si>
  <si>
    <t>幽令蘭</t>
  </si>
  <si>
    <t>堅令竹</t>
  </si>
  <si>
    <t>淡令菊</t>
  </si>
  <si>
    <t>卯鼎</t>
    <phoneticPr fontId="52" type="noConversion"/>
  </si>
  <si>
    <t>流幽</t>
  </si>
  <si>
    <t>放崇</t>
  </si>
  <si>
    <t>竄危</t>
  </si>
  <si>
    <t>殛羽</t>
  </si>
  <si>
    <t>木官句芒</t>
  </si>
  <si>
    <t>火官祝融</t>
  </si>
  <si>
    <t>金官蓐收</t>
  </si>
  <si>
    <t>水官玄冥</t>
  </si>
  <si>
    <t>土官后土</t>
  </si>
  <si>
    <t>烏凌君</t>
    <phoneticPr fontId="52" type="noConversion"/>
  </si>
  <si>
    <t>南星象朱雀</t>
  </si>
  <si>
    <t>西星象白虎</t>
  </si>
  <si>
    <t>北星象玄武</t>
  </si>
  <si>
    <t>东星象青龍</t>
  </si>
  <si>
    <t>火犬寍</t>
  </si>
  <si>
    <t>水犬寍</t>
  </si>
  <si>
    <t>韜寍武</t>
  </si>
  <si>
    <t>熙寍</t>
  </si>
  <si>
    <t>寍浪景</t>
  </si>
  <si>
    <t>郁寧</t>
    <phoneticPr fontId="52" type="noConversion"/>
  </si>
  <si>
    <t>臭奴兒</t>
    <phoneticPr fontId="52" type="noConversion"/>
  </si>
  <si>
    <t>耆貞</t>
    <phoneticPr fontId="52" type="noConversion"/>
  </si>
  <si>
    <t>嚴正社</t>
    <phoneticPr fontId="52" type="noConversion"/>
  </si>
  <si>
    <t>四遺凶</t>
    <phoneticPr fontId="52" type="noConversion"/>
  </si>
  <si>
    <t>官商</t>
    <phoneticPr fontId="52" type="noConversion"/>
  </si>
  <si>
    <t>衡和</t>
    <phoneticPr fontId="52" type="noConversion"/>
  </si>
  <si>
    <t>黃衡</t>
    <phoneticPr fontId="52" type="noConversion"/>
  </si>
  <si>
    <t>敗靁</t>
    <phoneticPr fontId="52" type="noConversion"/>
  </si>
  <si>
    <t>敗惴喘</t>
    <phoneticPr fontId="52" type="noConversion"/>
  </si>
  <si>
    <t>敗有秀</t>
    <phoneticPr fontId="52" type="noConversion"/>
  </si>
  <si>
    <t>簫引</t>
    <phoneticPr fontId="52" type="noConversion"/>
  </si>
  <si>
    <t>三蛉悟神</t>
    <phoneticPr fontId="52" type="noConversion"/>
  </si>
  <si>
    <t>嶽椿萱</t>
    <phoneticPr fontId="52" type="noConversion"/>
  </si>
  <si>
    <t>滿江蘺</t>
    <phoneticPr fontId="52" type="noConversion"/>
  </si>
  <si>
    <t>鬥風斗</t>
    <phoneticPr fontId="52" type="noConversion"/>
  </si>
  <si>
    <t>揆念子</t>
    <phoneticPr fontId="52" type="noConversion"/>
  </si>
  <si>
    <t>發怒髮</t>
    <phoneticPr fontId="52" type="noConversion"/>
  </si>
  <si>
    <t>馳彤脈</t>
    <phoneticPr fontId="52" type="noConversion"/>
  </si>
  <si>
    <t>虧炭</t>
    <phoneticPr fontId="52" type="noConversion"/>
  </si>
  <si>
    <t>盆灰</t>
    <phoneticPr fontId="52" type="noConversion"/>
  </si>
  <si>
    <t>覆地黃</t>
    <phoneticPr fontId="52" type="noConversion"/>
  </si>
  <si>
    <t>腹懷柔</t>
    <phoneticPr fontId="52" type="noConversion"/>
  </si>
  <si>
    <t>陶令某</t>
    <phoneticPr fontId="52" type="noConversion"/>
  </si>
  <si>
    <t>跖延</t>
    <phoneticPr fontId="52" type="noConversion"/>
  </si>
  <si>
    <t>挨它棘</t>
    <phoneticPr fontId="52" type="noConversion"/>
  </si>
  <si>
    <t>儒艮 哺乳類 脊椎動物</t>
    <phoneticPr fontId="52" type="noConversion"/>
  </si>
  <si>
    <t>卉</t>
    <phoneticPr fontId="52" type="noConversion"/>
  </si>
  <si>
    <t>冰</t>
    <phoneticPr fontId="52" type="noConversion"/>
  </si>
  <si>
    <t>邕爾雅</t>
    <phoneticPr fontId="52" type="noConversion"/>
  </si>
  <si>
    <t>假䲔邕</t>
    <phoneticPr fontId="52" type="noConversion"/>
  </si>
  <si>
    <t>爲隄子</t>
    <phoneticPr fontId="52" type="noConversion"/>
  </si>
  <si>
    <t>偃豚楔</t>
    <phoneticPr fontId="52" type="noConversion"/>
  </si>
  <si>
    <t>伏芟槈</t>
    <phoneticPr fontId="52" type="noConversion"/>
  </si>
  <si>
    <t>繭室生白</t>
    <phoneticPr fontId="52" type="noConversion"/>
  </si>
  <si>
    <t>天作纍衣</t>
    <phoneticPr fontId="52" type="noConversion"/>
  </si>
  <si>
    <t>繅之絡繹</t>
    <phoneticPr fontId="52" type="noConversion"/>
  </si>
  <si>
    <t>廉</t>
    <phoneticPr fontId="52" type="noConversion"/>
  </si>
  <si>
    <t>劒埽日</t>
    <phoneticPr fontId="52" type="noConversion"/>
  </si>
  <si>
    <t>它搔膚</t>
  </si>
  <si>
    <t>靁軋膚</t>
  </si>
  <si>
    <t>膚獻子</t>
  </si>
  <si>
    <t>褫膚臊</t>
  </si>
  <si>
    <t>小學膚受</t>
  </si>
  <si>
    <t>Provora 貪噬蟲類</t>
    <phoneticPr fontId="52" type="noConversion"/>
  </si>
  <si>
    <t>貪噬蟲類 眞核生物</t>
    <phoneticPr fontId="52" type="noConversion"/>
  </si>
  <si>
    <t>饕飻儕</t>
    <phoneticPr fontId="52" type="noConversion"/>
  </si>
  <si>
    <t>飭目</t>
    <phoneticPr fontId="52" type="noConversion"/>
  </si>
  <si>
    <t>處目處</t>
    <phoneticPr fontId="52" type="noConversion"/>
  </si>
  <si>
    <t>熾委背</t>
    <phoneticPr fontId="52" type="noConversion"/>
  </si>
  <si>
    <t>錙土</t>
    <phoneticPr fontId="52" type="noConversion"/>
  </si>
  <si>
    <t>粲封童</t>
    <phoneticPr fontId="52" type="noConversion"/>
  </si>
  <si>
    <t>烈獨活</t>
    <phoneticPr fontId="52" type="noConversion"/>
  </si>
  <si>
    <t>弇炎</t>
    <phoneticPr fontId="52" type="noConversion"/>
  </si>
  <si>
    <t>癬弓龍</t>
    <phoneticPr fontId="52" type="noConversion"/>
  </si>
  <si>
    <t>頰雨</t>
    <phoneticPr fontId="52" type="noConversion"/>
  </si>
  <si>
    <t>殘弔</t>
    <phoneticPr fontId="52" type="noConversion"/>
  </si>
  <si>
    <t>行杳</t>
    <phoneticPr fontId="52" type="noConversion"/>
  </si>
  <si>
    <t>林誠諦</t>
    <phoneticPr fontId="52" type="noConversion"/>
  </si>
  <si>
    <t>林佳倪</t>
    <phoneticPr fontId="52" type="noConversion"/>
  </si>
  <si>
    <t>林有信</t>
    <phoneticPr fontId="52" type="noConversion"/>
  </si>
  <si>
    <t>蕕母使</t>
    <phoneticPr fontId="52" type="noConversion"/>
  </si>
  <si>
    <t>聲煢煢</t>
    <phoneticPr fontId="52" type="noConversion"/>
  </si>
  <si>
    <t>岡卒</t>
    <phoneticPr fontId="52" type="noConversion"/>
  </si>
  <si>
    <t>巒凡帝</t>
    <phoneticPr fontId="52" type="noConversion"/>
  </si>
  <si>
    <t>矝奏</t>
    <phoneticPr fontId="52" type="noConversion"/>
  </si>
  <si>
    <t>接曐師</t>
    <phoneticPr fontId="52" type="noConversion"/>
  </si>
  <si>
    <t>藷懷諱</t>
    <phoneticPr fontId="52" type="noConversion"/>
  </si>
  <si>
    <t>戚小朙</t>
    <phoneticPr fontId="52" type="noConversion"/>
  </si>
  <si>
    <t>委首庇</t>
    <phoneticPr fontId="52" type="noConversion"/>
  </si>
  <si>
    <t>羣亞吉</t>
    <phoneticPr fontId="52" type="noConversion"/>
  </si>
  <si>
    <t>全輪</t>
    <phoneticPr fontId="52" type="noConversion"/>
  </si>
  <si>
    <t>侖輇</t>
    <phoneticPr fontId="52" type="noConversion"/>
  </si>
  <si>
    <t>鄙外德</t>
    <phoneticPr fontId="52" type="noConversion"/>
  </si>
  <si>
    <t>綸幽熒</t>
    <phoneticPr fontId="52" type="noConversion"/>
  </si>
  <si>
    <t>續竹秊</t>
    <phoneticPr fontId="52" type="noConversion"/>
  </si>
  <si>
    <t>飛土秊</t>
    <phoneticPr fontId="52" type="noConversion"/>
  </si>
  <si>
    <t>逐肉秊</t>
    <phoneticPr fontId="52" type="noConversion"/>
  </si>
  <si>
    <t>䋣縟陸離</t>
    <phoneticPr fontId="52" type="noConversion"/>
  </si>
  <si>
    <t>漸錐豸</t>
    <phoneticPr fontId="52" type="noConversion"/>
  </si>
  <si>
    <t>卉</t>
    <phoneticPr fontId="52" type="noConversion"/>
  </si>
  <si>
    <t>竹 禾本類 被子植物</t>
    <phoneticPr fontId="52" type="noConversion"/>
  </si>
  <si>
    <t>古</t>
    <phoneticPr fontId="52" type="noConversion"/>
  </si>
  <si>
    <t>竹行文</t>
    <phoneticPr fontId="52" type="noConversion"/>
  </si>
  <si>
    <t>卽筍旣</t>
    <phoneticPr fontId="52" type="noConversion"/>
  </si>
  <si>
    <t>振世豐國</t>
    <phoneticPr fontId="52" type="noConversion"/>
  </si>
  <si>
    <t>脅政</t>
    <phoneticPr fontId="52" type="noConversion"/>
  </si>
  <si>
    <t>竆牛兒</t>
    <phoneticPr fontId="52" type="noConversion"/>
  </si>
  <si>
    <t>七度秋</t>
    <phoneticPr fontId="52" type="noConversion"/>
  </si>
  <si>
    <t>居雙壁</t>
    <phoneticPr fontId="52" type="noConversion"/>
  </si>
  <si>
    <t>祖託之</t>
    <phoneticPr fontId="52" type="noConversion"/>
  </si>
  <si>
    <t>毒結丹狼</t>
    <phoneticPr fontId="52" type="noConversion"/>
  </si>
  <si>
    <t>靡糜薉</t>
    <phoneticPr fontId="52" type="noConversion"/>
  </si>
  <si>
    <t>稀荒薉</t>
    <phoneticPr fontId="52" type="noConversion"/>
  </si>
  <si>
    <t>毒提</t>
    <phoneticPr fontId="52" type="noConversion"/>
  </si>
  <si>
    <t>平因厄</t>
    <phoneticPr fontId="52" type="noConversion"/>
  </si>
  <si>
    <t>咀疥</t>
    <phoneticPr fontId="52" type="noConversion"/>
  </si>
  <si>
    <t>啖何</t>
    <phoneticPr fontId="52" type="noConversion"/>
  </si>
  <si>
    <t>月黎瑰</t>
    <phoneticPr fontId="52" type="noConversion"/>
  </si>
  <si>
    <t>聯陸玟</t>
    <phoneticPr fontId="52" type="noConversion"/>
  </si>
  <si>
    <t>怪入彀</t>
    <phoneticPr fontId="52" type="noConversion"/>
  </si>
  <si>
    <t>張弓長</t>
    <phoneticPr fontId="52" type="noConversion"/>
  </si>
  <si>
    <t>鏤屚</t>
    <phoneticPr fontId="52" type="noConversion"/>
  </si>
  <si>
    <t>薉瓜瓞</t>
    <phoneticPr fontId="52" type="noConversion"/>
  </si>
  <si>
    <t>南嗜燎</t>
    <phoneticPr fontId="52" type="noConversion"/>
  </si>
  <si>
    <t>寒休糧</t>
    <phoneticPr fontId="52" type="noConversion"/>
  </si>
  <si>
    <t>扈璜</t>
    <phoneticPr fontId="52" type="noConversion"/>
  </si>
  <si>
    <t>放茸目</t>
    <phoneticPr fontId="52" type="noConversion"/>
  </si>
  <si>
    <t>祝䨮尸</t>
    <phoneticPr fontId="52" type="noConversion"/>
  </si>
  <si>
    <t>晉乙</t>
    <phoneticPr fontId="52" type="noConversion"/>
  </si>
  <si>
    <t>始一符</t>
    <phoneticPr fontId="52" type="noConversion"/>
  </si>
  <si>
    <t>負不毛</t>
    <phoneticPr fontId="52" type="noConversion"/>
  </si>
  <si>
    <t>莫五文爾</t>
    <phoneticPr fontId="52" type="noConversion"/>
  </si>
  <si>
    <t>可謗</t>
    <phoneticPr fontId="52" type="noConversion"/>
  </si>
  <si>
    <t>狃狎訕</t>
    <phoneticPr fontId="52" type="noConversion"/>
  </si>
  <si>
    <t>軍止</t>
  </si>
  <si>
    <t>王示心</t>
    <phoneticPr fontId="52" type="noConversion"/>
  </si>
  <si>
    <t>匹元恭</t>
    <phoneticPr fontId="52" type="noConversion"/>
  </si>
  <si>
    <t>碎基</t>
    <phoneticPr fontId="52" type="noConversion"/>
  </si>
  <si>
    <t>永木矦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</si>
</sst>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6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  <font>
      <sz val="14"/>
      <color theme="4"/>
      <name val="楷体"/>
      <family val="3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49" fontId="84" fillId="32" borderId="0" xfId="0" quotePrefix="1" applyNumberFormat="1" applyFont="1" applyFill="1" applyAlignment="1">
      <alignment horizontal="left" vertical="center"/>
    </xf>
    <xf numFmtId="0" fontId="105" fillId="0" borderId="27" xfId="0" applyFont="1" applyBorder="1" applyAlignment="1">
      <alignment horizontal="left" vertical="center"/>
    </xf>
    <xf numFmtId="0" fontId="105" fillId="0" borderId="0" xfId="0" applyFont="1" applyAlignment="1">
      <alignment horizontal="left"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externalLink" Target="externalLinks/externalLink6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5" Type="http://schemas.openxmlformats.org/officeDocument/2006/relationships/externalLink" Target="externalLinks/externalLink1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externalLink" Target="externalLinks/externalLink8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23" Type="http://schemas.openxmlformats.org/officeDocument/2006/relationships/externalLink" Target="externalLinks/externalLink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externalLink" Target="externalLinks/externalLink10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2"/>
  <sheetViews>
    <sheetView tabSelected="1" zoomScale="115" zoomScaleNormal="115" zoomScaleSheetLayoutView="50" workbookViewId="0">
      <pane ySplit="1" topLeftCell="A966" activePane="bottomLeft" state="frozen"/>
      <selection pane="bottomLeft" activeCell="F975" sqref="F975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1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11157</v>
      </c>
      <c r="D1" s="55" t="s">
        <v>11158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F8" s="61"/>
      <c r="G8" s="61"/>
    </row>
    <row r="9" spans="1:8" ht="18" customHeight="1">
      <c r="A9" s="98" t="s">
        <v>9397</v>
      </c>
      <c r="B9" s="53" t="s">
        <v>11149</v>
      </c>
      <c r="C9" s="59" t="s">
        <v>18</v>
      </c>
      <c r="D9" s="60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10765</v>
      </c>
      <c r="B20" s="53" t="s">
        <v>2342</v>
      </c>
      <c r="C20" s="59" t="s">
        <v>149</v>
      </c>
      <c r="D20" s="60" t="s">
        <v>9374</v>
      </c>
      <c r="E20" s="61"/>
      <c r="F20" s="61"/>
      <c r="G20" s="61"/>
      <c r="H20" s="61"/>
    </row>
    <row r="21" spans="1:8" s="39" customFormat="1" ht="18" customHeight="1">
      <c r="A21" s="98" t="s">
        <v>10766</v>
      </c>
      <c r="B21" s="53" t="s">
        <v>11121</v>
      </c>
      <c r="C21" s="59" t="s">
        <v>149</v>
      </c>
      <c r="D21" s="60" t="s">
        <v>9374</v>
      </c>
      <c r="E21" s="61"/>
      <c r="F21" s="61"/>
      <c r="G21" s="61"/>
      <c r="H21" s="61"/>
    </row>
    <row r="22" spans="1:8" s="39" customFormat="1" ht="18" customHeight="1">
      <c r="A22" s="98" t="s">
        <v>10767</v>
      </c>
      <c r="B22" s="53" t="s">
        <v>11120</v>
      </c>
      <c r="C22" s="59" t="s">
        <v>149</v>
      </c>
      <c r="D22" s="60"/>
      <c r="E22" s="61"/>
      <c r="F22" s="61"/>
      <c r="G22" s="61"/>
      <c r="H22" s="61"/>
    </row>
    <row r="23" spans="1:8" s="39" customFormat="1" ht="18" customHeight="1">
      <c r="A23" s="98" t="s">
        <v>10768</v>
      </c>
      <c r="B23" s="53" t="s">
        <v>11122</v>
      </c>
      <c r="C23" s="59" t="s">
        <v>149</v>
      </c>
      <c r="D23" s="60"/>
      <c r="E23" s="61"/>
      <c r="F23" s="61"/>
      <c r="G23" s="61"/>
      <c r="H23" s="61"/>
    </row>
    <row r="24" spans="1:8" s="39" customFormat="1" ht="18" customHeight="1">
      <c r="A24" s="98" t="s">
        <v>10769</v>
      </c>
      <c r="B24" s="53" t="s">
        <v>2344</v>
      </c>
      <c r="C24" s="59" t="s">
        <v>168</v>
      </c>
      <c r="D24" s="60"/>
      <c r="E24" s="61"/>
      <c r="F24" s="61"/>
      <c r="G24" s="61"/>
      <c r="H24" s="61"/>
    </row>
    <row r="25" spans="1:8" s="39" customFormat="1" ht="18" customHeight="1">
      <c r="A25" s="98" t="s">
        <v>10770</v>
      </c>
      <c r="B25" s="53" t="s">
        <v>4329</v>
      </c>
      <c r="C25" s="59" t="s">
        <v>168</v>
      </c>
      <c r="D25" s="60"/>
      <c r="E25" s="61"/>
      <c r="F25" s="61"/>
      <c r="G25" s="61"/>
      <c r="H25" s="61"/>
    </row>
    <row r="26" spans="1:8" s="39" customFormat="1" ht="18" customHeight="1">
      <c r="A26" s="98" t="s">
        <v>10771</v>
      </c>
      <c r="B26" s="53" t="s">
        <v>2346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8" t="s">
        <v>10239</v>
      </c>
      <c r="B27" s="53" t="s">
        <v>2347</v>
      </c>
      <c r="C27" s="59" t="s">
        <v>167</v>
      </c>
      <c r="D27" s="60"/>
      <c r="E27" s="61"/>
      <c r="F27" s="61"/>
      <c r="G27" s="61"/>
      <c r="H27" s="61"/>
    </row>
    <row r="28" spans="1:8" s="39" customFormat="1" ht="18" customHeight="1">
      <c r="A28" s="98" t="s">
        <v>10772</v>
      </c>
      <c r="B28" s="53" t="s">
        <v>9373</v>
      </c>
      <c r="C28" s="59" t="s">
        <v>176</v>
      </c>
      <c r="D28" s="60"/>
      <c r="E28" s="61"/>
      <c r="F28" s="61"/>
      <c r="G28" s="61"/>
      <c r="H28" s="61"/>
    </row>
    <row r="29" spans="1:8" s="39" customFormat="1" ht="18" customHeight="1">
      <c r="A29" s="98" t="s">
        <v>10773</v>
      </c>
      <c r="B29" s="53" t="s">
        <v>5645</v>
      </c>
      <c r="C29" s="59" t="s">
        <v>176</v>
      </c>
      <c r="D29" s="60"/>
      <c r="E29" s="61"/>
      <c r="F29" s="61"/>
      <c r="G29" s="61"/>
      <c r="H29" s="61"/>
    </row>
    <row r="30" spans="1:8" s="39" customFormat="1" ht="18" customHeight="1">
      <c r="A30" s="98" t="s">
        <v>10774</v>
      </c>
      <c r="B30" s="53" t="s">
        <v>3027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8" t="s">
        <v>9408</v>
      </c>
      <c r="B31" s="53" t="s">
        <v>2349</v>
      </c>
      <c r="C31" s="59" t="s">
        <v>187</v>
      </c>
      <c r="D31" s="60"/>
      <c r="E31" s="61"/>
      <c r="F31" s="61"/>
      <c r="G31" s="61"/>
      <c r="H31" s="61"/>
    </row>
    <row r="32" spans="1:8" s="39" customFormat="1" ht="18" customHeight="1">
      <c r="A32" s="98" t="s">
        <v>9409</v>
      </c>
      <c r="B32" s="53" t="s">
        <v>2350</v>
      </c>
      <c r="C32" s="59" t="s">
        <v>187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9410</v>
      </c>
      <c r="B33" s="53" t="s">
        <v>7678</v>
      </c>
      <c r="C33" s="59" t="s">
        <v>18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9411</v>
      </c>
      <c r="B34" s="53" t="s">
        <v>11084</v>
      </c>
      <c r="C34" s="59" t="s">
        <v>18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9412</v>
      </c>
      <c r="B35" s="53" t="s">
        <v>2353</v>
      </c>
      <c r="C35" s="59" t="s">
        <v>3179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9413</v>
      </c>
      <c r="B36" s="53" t="s">
        <v>2354</v>
      </c>
      <c r="C36" s="59" t="s">
        <v>3179</v>
      </c>
      <c r="D36" s="60"/>
      <c r="E36" s="61"/>
      <c r="F36" s="61"/>
      <c r="G36" s="61"/>
      <c r="H36" s="61"/>
    </row>
    <row r="37" spans="1:8" s="39" customFormat="1" ht="18" customHeight="1">
      <c r="A37" s="98" t="s">
        <v>10775</v>
      </c>
      <c r="B37" s="53" t="s">
        <v>2356</v>
      </c>
      <c r="C37" s="59" t="s">
        <v>168</v>
      </c>
      <c r="D37" s="60"/>
      <c r="E37" s="61"/>
      <c r="F37" s="61"/>
      <c r="G37" s="61"/>
      <c r="H37" s="61"/>
    </row>
    <row r="38" spans="1:8" s="39" customFormat="1" ht="18" customHeight="1">
      <c r="A38" s="98" t="s">
        <v>10776</v>
      </c>
      <c r="B38" s="53" t="s">
        <v>2355</v>
      </c>
      <c r="C38" s="59" t="s">
        <v>168</v>
      </c>
      <c r="D38" s="60"/>
      <c r="E38" s="61"/>
      <c r="F38" s="61"/>
      <c r="G38" s="61"/>
      <c r="H38" s="61"/>
    </row>
    <row r="39" spans="1:8" s="39" customFormat="1" ht="18" customHeight="1">
      <c r="A39" s="98" t="s">
        <v>10777</v>
      </c>
      <c r="B39" s="53" t="s">
        <v>2359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8" t="s">
        <v>10778</v>
      </c>
      <c r="B40" s="53" t="s">
        <v>4374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10779</v>
      </c>
      <c r="B41" s="53" t="s">
        <v>7340</v>
      </c>
      <c r="C41" s="59" t="s">
        <v>167</v>
      </c>
      <c r="D41" s="60"/>
      <c r="E41" s="61"/>
      <c r="F41" s="61" t="str">
        <f>$B$40&amp;" 之 "&amp;$C$41&amp;"系"&amp;" 分支衍相"</f>
        <v>覆環爾 之 暗系 分支衍相</v>
      </c>
      <c r="G41" s="61"/>
      <c r="H41" s="61"/>
    </row>
    <row r="42" spans="1:8" s="39" customFormat="1" ht="18" customHeight="1">
      <c r="A42" s="98" t="s">
        <v>10780</v>
      </c>
      <c r="B42" s="53" t="s">
        <v>2360</v>
      </c>
      <c r="C42" s="59" t="s">
        <v>180</v>
      </c>
      <c r="D42" s="60"/>
      <c r="E42" s="61"/>
      <c r="F42" s="61" t="str">
        <f>$B$40&amp;" 之 "&amp;$C$42&amp;"系"&amp;" 分支衍相"</f>
        <v>覆環爾 之 光系 分支衍相</v>
      </c>
      <c r="G42" s="61"/>
      <c r="H42" s="61"/>
    </row>
    <row r="43" spans="1:8" s="39" customFormat="1" ht="18" customHeight="1">
      <c r="A43" s="98" t="s">
        <v>10781</v>
      </c>
      <c r="B43" s="53" t="s">
        <v>9365</v>
      </c>
      <c r="C43" s="59" t="s">
        <v>176</v>
      </c>
      <c r="D43" s="60"/>
      <c r="E43" s="61"/>
      <c r="F43" s="61" t="str">
        <f>$B$40&amp;" 之 "&amp;$C$43&amp;"系"&amp;" 分支衍相"</f>
        <v>覆環爾 之 器系 分支衍相</v>
      </c>
      <c r="G43" s="61"/>
      <c r="H43" s="61"/>
    </row>
    <row r="44" spans="1:8" s="39" customFormat="1" ht="18" customHeight="1">
      <c r="A44" s="98" t="s">
        <v>9424</v>
      </c>
      <c r="B44" s="53" t="s">
        <v>7712</v>
      </c>
      <c r="C44" s="59" t="s">
        <v>149</v>
      </c>
      <c r="D44" s="60"/>
      <c r="E44" s="61"/>
      <c r="F44" s="61"/>
      <c r="G44" s="61"/>
      <c r="H44" s="61"/>
    </row>
    <row r="45" spans="1:8" s="39" customFormat="1" ht="18" customHeight="1">
      <c r="A45" s="98" t="s">
        <v>9425</v>
      </c>
      <c r="B45" s="53" t="s">
        <v>9371</v>
      </c>
      <c r="C45" s="59" t="s">
        <v>149</v>
      </c>
      <c r="D45" s="60"/>
      <c r="E45" s="61"/>
      <c r="F45" s="61"/>
      <c r="G45" s="61"/>
      <c r="H45" s="61"/>
    </row>
    <row r="46" spans="1:8" s="39" customFormat="1" ht="18" customHeight="1">
      <c r="A46" s="98" t="s">
        <v>10782</v>
      </c>
      <c r="B46" s="53" t="s">
        <v>9367</v>
      </c>
      <c r="C46" s="59" t="s">
        <v>20</v>
      </c>
      <c r="D46" s="60" t="s">
        <v>149</v>
      </c>
      <c r="E46" s="61"/>
      <c r="F46" s="61"/>
      <c r="G46" s="61"/>
      <c r="H46" s="61"/>
    </row>
    <row r="47" spans="1:8" s="39" customFormat="1" ht="18" customHeight="1">
      <c r="A47" s="98" t="s">
        <v>10783</v>
      </c>
      <c r="B47" s="53" t="s">
        <v>7599</v>
      </c>
      <c r="C47" s="59" t="s">
        <v>20</v>
      </c>
      <c r="D47" s="60" t="s">
        <v>149</v>
      </c>
      <c r="E47" s="61"/>
      <c r="F47" s="61"/>
      <c r="G47" s="61"/>
      <c r="H47" s="61"/>
    </row>
    <row r="48" spans="1:8" s="39" customFormat="1" ht="18" customHeight="1">
      <c r="A48" s="98" t="s">
        <v>10784</v>
      </c>
      <c r="B48" s="53" t="s">
        <v>7690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8" t="s">
        <v>10785</v>
      </c>
      <c r="B49" s="53" t="s">
        <v>11124</v>
      </c>
      <c r="C49" s="59" t="s">
        <v>3176</v>
      </c>
      <c r="D49" s="60"/>
      <c r="E49" s="61"/>
      <c r="F49" s="61"/>
      <c r="G49" s="61"/>
      <c r="H49" s="61"/>
    </row>
    <row r="50" spans="1:8" s="39" customFormat="1" ht="18" customHeight="1">
      <c r="A50" s="98" t="s">
        <v>10786</v>
      </c>
      <c r="B50" s="53" t="s">
        <v>8606</v>
      </c>
      <c r="C50" s="59" t="s">
        <v>3176</v>
      </c>
      <c r="D50" s="60"/>
      <c r="E50" s="61"/>
      <c r="F50" s="61"/>
      <c r="G50" s="61"/>
      <c r="H50" s="61"/>
    </row>
    <row r="51" spans="1:8" s="39" customFormat="1" ht="18" customHeight="1">
      <c r="A51" s="98" t="s">
        <v>10787</v>
      </c>
      <c r="B51" s="53" t="s">
        <v>8607</v>
      </c>
      <c r="C51" s="59" t="s">
        <v>167</v>
      </c>
      <c r="D51" s="60"/>
      <c r="E51" s="61"/>
      <c r="F51" s="61"/>
      <c r="G51" s="61"/>
      <c r="H51" s="61"/>
    </row>
    <row r="52" spans="1:8" s="39" customFormat="1" ht="18" customHeight="1">
      <c r="A52" s="98" t="s">
        <v>10788</v>
      </c>
      <c r="B52" s="53" t="s">
        <v>2368</v>
      </c>
      <c r="C52" s="59" t="s">
        <v>167</v>
      </c>
      <c r="D52" s="60"/>
      <c r="E52" s="61"/>
      <c r="F52" s="61"/>
      <c r="G52" s="61"/>
      <c r="H52" s="61"/>
    </row>
    <row r="53" spans="1:8" s="39" customFormat="1" ht="18" customHeight="1">
      <c r="A53" s="98" t="s">
        <v>10789</v>
      </c>
      <c r="B53" s="53" t="s">
        <v>4430</v>
      </c>
      <c r="C53" s="59" t="s">
        <v>151</v>
      </c>
      <c r="D53" s="60"/>
      <c r="E53" s="61"/>
      <c r="F53" s="61"/>
      <c r="G53" s="61"/>
      <c r="H53" s="61"/>
    </row>
    <row r="54" spans="1:8" s="39" customFormat="1" ht="18" customHeight="1">
      <c r="A54" s="98" t="s">
        <v>10790</v>
      </c>
      <c r="B54" s="53" t="s">
        <v>2370</v>
      </c>
      <c r="C54" s="59" t="s">
        <v>151</v>
      </c>
      <c r="D54" s="60"/>
      <c r="E54" s="61"/>
      <c r="F54" s="61"/>
      <c r="G54" s="61"/>
      <c r="H54" s="61"/>
    </row>
    <row r="55" spans="1:8" s="39" customFormat="1" ht="18" customHeight="1">
      <c r="A55" s="98" t="s">
        <v>10791</v>
      </c>
      <c r="B55" s="53" t="s">
        <v>7714</v>
      </c>
      <c r="C55" s="59" t="s">
        <v>1989</v>
      </c>
      <c r="D55" s="60"/>
      <c r="E55" s="61"/>
      <c r="F55" s="61"/>
      <c r="G55" s="61"/>
      <c r="H55" s="61"/>
    </row>
    <row r="56" spans="1:8" s="39" customFormat="1" ht="18" customHeight="1">
      <c r="A56" s="98" t="s">
        <v>9427</v>
      </c>
      <c r="B56" s="53" t="s">
        <v>2372</v>
      </c>
      <c r="C56" s="59" t="s">
        <v>176</v>
      </c>
      <c r="D56" s="60"/>
      <c r="E56" s="61"/>
      <c r="F56" s="61"/>
      <c r="G56" s="61"/>
      <c r="H56" s="61"/>
    </row>
    <row r="57" spans="1:8" s="39" customFormat="1" ht="18" customHeight="1">
      <c r="A57" s="98" t="s">
        <v>9428</v>
      </c>
      <c r="B57" s="53" t="s">
        <v>7995</v>
      </c>
      <c r="C57" s="59" t="s">
        <v>176</v>
      </c>
      <c r="D57" s="60"/>
      <c r="E57" s="61"/>
      <c r="F57" s="61"/>
      <c r="G57" s="61"/>
      <c r="H57" s="61"/>
    </row>
    <row r="58" spans="1:8" s="39" customFormat="1" ht="18" customHeight="1">
      <c r="A58" s="98" t="s">
        <v>10792</v>
      </c>
      <c r="B58" s="53" t="s">
        <v>2374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8" t="s">
        <v>9429</v>
      </c>
      <c r="B59" s="53" t="s">
        <v>3201</v>
      </c>
      <c r="C59" s="59" t="s">
        <v>18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9430</v>
      </c>
      <c r="B60" s="53" t="s">
        <v>8727</v>
      </c>
      <c r="C60" s="59" t="s">
        <v>18</v>
      </c>
      <c r="D60" s="60"/>
      <c r="E60" s="61"/>
      <c r="F60" s="61"/>
      <c r="G60" s="61"/>
      <c r="H60" s="61"/>
    </row>
    <row r="61" spans="1:8" s="39" customFormat="1" ht="18" customHeight="1">
      <c r="A61" s="98" t="s">
        <v>9431</v>
      </c>
      <c r="B61" s="53" t="s">
        <v>2477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9432</v>
      </c>
      <c r="B62" s="53" t="s">
        <v>7852</v>
      </c>
      <c r="C62" s="59" t="s">
        <v>3179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9433</v>
      </c>
      <c r="B63" s="53" t="s">
        <v>7734</v>
      </c>
      <c r="C63" s="59" t="s">
        <v>3179</v>
      </c>
      <c r="D63" s="60"/>
      <c r="E63" s="61"/>
      <c r="F63" s="61"/>
      <c r="G63" s="61"/>
      <c r="H63" s="61"/>
    </row>
    <row r="64" spans="1:8" s="39" customFormat="1" ht="18" customHeight="1">
      <c r="A64" s="98" t="s">
        <v>10793</v>
      </c>
      <c r="B64" s="53" t="s">
        <v>7735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8" t="s">
        <v>9434</v>
      </c>
      <c r="B65" s="53" t="s">
        <v>2379</v>
      </c>
      <c r="C65" s="59" t="s">
        <v>169</v>
      </c>
      <c r="D65" s="60"/>
      <c r="E65" s="61"/>
      <c r="F65" s="61"/>
      <c r="G65" s="61"/>
      <c r="H65" s="61"/>
    </row>
    <row r="66" spans="1:8" s="39" customFormat="1" ht="18" customHeight="1">
      <c r="A66" s="98" t="s">
        <v>9435</v>
      </c>
      <c r="B66" s="53" t="s">
        <v>2380</v>
      </c>
      <c r="C66" s="59" t="s">
        <v>169</v>
      </c>
      <c r="D66" s="60"/>
      <c r="E66" s="61"/>
      <c r="F66" s="61"/>
      <c r="G66" s="61"/>
      <c r="H66" s="61"/>
    </row>
    <row r="67" spans="1:8" s="39" customFormat="1" ht="18" customHeight="1">
      <c r="A67" s="98" t="s">
        <v>10794</v>
      </c>
      <c r="B67" s="53" t="s">
        <v>5439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8" t="s">
        <v>5793</v>
      </c>
      <c r="B68" s="53" t="s">
        <v>587</v>
      </c>
      <c r="C68" s="59" t="s">
        <v>149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9436</v>
      </c>
      <c r="B69" s="53" t="s">
        <v>2384</v>
      </c>
      <c r="C69" s="59" t="s">
        <v>149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9437</v>
      </c>
      <c r="B70" s="53" t="s">
        <v>8770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8" t="s">
        <v>5796</v>
      </c>
      <c r="B71" s="53" t="s">
        <v>2385</v>
      </c>
      <c r="C71" s="59" t="s">
        <v>167</v>
      </c>
      <c r="D71" s="60"/>
      <c r="E71" s="61"/>
      <c r="F71" s="61"/>
      <c r="G71" s="61"/>
      <c r="H71" s="61"/>
    </row>
    <row r="72" spans="1:8" s="39" customFormat="1" ht="18" customHeight="1">
      <c r="A72" s="98" t="s">
        <v>9438</v>
      </c>
      <c r="B72" s="53" t="s">
        <v>8487</v>
      </c>
      <c r="C72" s="59" t="s">
        <v>167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9440</v>
      </c>
      <c r="B73" s="53" t="s">
        <v>3922</v>
      </c>
      <c r="C73" s="59" t="s">
        <v>3141</v>
      </c>
      <c r="D73" s="60"/>
      <c r="E73" s="61"/>
      <c r="F73" s="61"/>
      <c r="G73" s="61"/>
      <c r="H73" s="61"/>
    </row>
    <row r="74" spans="1:8" s="39" customFormat="1" ht="18" customHeight="1">
      <c r="A74" s="98" t="s">
        <v>9441</v>
      </c>
      <c r="B74" s="53" t="s">
        <v>8748</v>
      </c>
      <c r="C74" s="59" t="s">
        <v>3141</v>
      </c>
      <c r="D74" s="60"/>
      <c r="E74" s="61"/>
      <c r="F74" s="61"/>
      <c r="G74" s="61"/>
      <c r="H74" s="61"/>
    </row>
    <row r="75" spans="1:8" s="39" customFormat="1" ht="18" customHeight="1">
      <c r="A75" s="98" t="s">
        <v>9442</v>
      </c>
      <c r="B75" s="53" t="s">
        <v>7431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8" t="s">
        <v>9443</v>
      </c>
      <c r="B76" s="53" t="s">
        <v>7436</v>
      </c>
      <c r="C76" s="59" t="s">
        <v>3141</v>
      </c>
      <c r="D76" s="60" t="s">
        <v>18</v>
      </c>
      <c r="E76" s="61"/>
      <c r="F76" s="61"/>
      <c r="G76" s="61"/>
      <c r="H76" s="61"/>
    </row>
    <row r="77" spans="1:8" s="39" customFormat="1" ht="18" customHeight="1">
      <c r="A77" s="98" t="s">
        <v>9444</v>
      </c>
      <c r="B77" s="53" t="s">
        <v>4418</v>
      </c>
      <c r="C77" s="59" t="s">
        <v>3141</v>
      </c>
      <c r="D77" s="60" t="s">
        <v>18</v>
      </c>
      <c r="E77" s="61"/>
      <c r="F77" s="61"/>
      <c r="G77" s="61"/>
      <c r="H77" s="61"/>
    </row>
    <row r="78" spans="1:8" s="39" customFormat="1" ht="18" customHeight="1">
      <c r="A78" s="98" t="s">
        <v>9445</v>
      </c>
      <c r="B78" s="53" t="s">
        <v>2389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8" t="s">
        <v>10795</v>
      </c>
      <c r="B79" s="53" t="s">
        <v>8608</v>
      </c>
      <c r="C79" s="59" t="s">
        <v>3179</v>
      </c>
      <c r="D79" s="60"/>
      <c r="E79" s="61"/>
      <c r="F79" s="61"/>
      <c r="G79" s="61"/>
      <c r="H79" s="61"/>
    </row>
    <row r="80" spans="1:8" s="39" customFormat="1" ht="18" customHeight="1">
      <c r="A80" s="98" t="s">
        <v>10796</v>
      </c>
      <c r="B80" s="53" t="s">
        <v>11228</v>
      </c>
      <c r="C80" s="59" t="s">
        <v>151</v>
      </c>
      <c r="D80" s="60"/>
      <c r="E80" s="61"/>
      <c r="F80" s="61" t="str">
        <f>$B$79&amp;" 之 "&amp;$C$80&amp;"系"&amp;" 分支衍相"</f>
        <v>屈貍 之 火系 分支衍相</v>
      </c>
      <c r="G80" s="61"/>
      <c r="H80" s="61"/>
    </row>
    <row r="81" spans="1:8" s="39" customFormat="1" ht="18" customHeight="1">
      <c r="A81" s="98" t="s">
        <v>10797</v>
      </c>
      <c r="B81" s="53" t="s">
        <v>11229</v>
      </c>
      <c r="C81" s="59" t="s">
        <v>169</v>
      </c>
      <c r="D81" s="60"/>
      <c r="E81" s="61"/>
      <c r="F81" s="61" t="str">
        <f>$B$79&amp;" 之 "&amp;$C$81&amp;"系"&amp;" 分支衍相"</f>
        <v>屈貍 之 水系 分支衍相</v>
      </c>
      <c r="G81" s="61"/>
      <c r="H81" s="61"/>
    </row>
    <row r="82" spans="1:8" s="39" customFormat="1" ht="18" customHeight="1">
      <c r="A82" s="98" t="s">
        <v>9454</v>
      </c>
      <c r="B82" s="53" t="s">
        <v>7997</v>
      </c>
      <c r="C82" s="59" t="s">
        <v>189</v>
      </c>
      <c r="D82" s="60"/>
      <c r="E82" s="61"/>
      <c r="F82" s="61"/>
      <c r="G82" s="61"/>
      <c r="H82" s="61"/>
    </row>
    <row r="83" spans="1:8" s="39" customFormat="1" ht="18" customHeight="1">
      <c r="A83" s="98" t="s">
        <v>9455</v>
      </c>
      <c r="B83" s="53" t="s">
        <v>7998</v>
      </c>
      <c r="C83" s="59" t="s">
        <v>189</v>
      </c>
      <c r="D83" s="60"/>
      <c r="E83" s="61"/>
      <c r="F83" s="61"/>
      <c r="G83" s="61"/>
      <c r="H83" s="61"/>
    </row>
    <row r="84" spans="1:8" s="39" customFormat="1" ht="18" customHeight="1">
      <c r="A84" s="98" t="s">
        <v>9456</v>
      </c>
      <c r="B84" s="53" t="s">
        <v>8747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8" t="s">
        <v>9457</v>
      </c>
      <c r="B85" s="53" t="s">
        <v>7691</v>
      </c>
      <c r="C85" s="59" t="s">
        <v>186</v>
      </c>
      <c r="D85" s="60"/>
      <c r="E85" s="61"/>
      <c r="F85" s="61"/>
      <c r="G85" s="61"/>
      <c r="H85" s="61"/>
    </row>
    <row r="86" spans="1:8" s="39" customFormat="1" ht="18" customHeight="1">
      <c r="A86" s="98" t="s">
        <v>9458</v>
      </c>
      <c r="B86" s="53" t="s">
        <v>2397</v>
      </c>
      <c r="C86" s="59" t="s">
        <v>186</v>
      </c>
      <c r="D86" s="60"/>
      <c r="E86" s="61"/>
      <c r="F86" s="61"/>
      <c r="G86" s="61"/>
      <c r="H86" s="61"/>
    </row>
    <row r="87" spans="1:8" s="39" customFormat="1" ht="18" customHeight="1">
      <c r="A87" s="98" t="s">
        <v>10798</v>
      </c>
      <c r="B87" s="53" t="s">
        <v>2499</v>
      </c>
      <c r="C87" s="59" t="s">
        <v>186</v>
      </c>
      <c r="D87" s="60" t="s">
        <v>9378</v>
      </c>
      <c r="E87" s="61"/>
      <c r="F87" s="61"/>
      <c r="G87" s="61"/>
      <c r="H87" s="61"/>
    </row>
    <row r="88" spans="1:8" s="39" customFormat="1" ht="18" customHeight="1">
      <c r="A88" s="98" t="s">
        <v>10799</v>
      </c>
      <c r="B88" s="53" t="s">
        <v>10763</v>
      </c>
      <c r="C88" s="59" t="s">
        <v>186</v>
      </c>
      <c r="D88" s="60" t="s">
        <v>9378</v>
      </c>
      <c r="E88" s="61"/>
      <c r="F88" s="61"/>
      <c r="G88" s="61"/>
      <c r="H88" s="61"/>
    </row>
    <row r="89" spans="1:8" s="39" customFormat="1" ht="18" customHeight="1">
      <c r="A89" s="98" t="s">
        <v>10800</v>
      </c>
      <c r="B89" s="53" t="s">
        <v>10942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8" t="s">
        <v>10801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8" t="s">
        <v>10802</v>
      </c>
      <c r="B91" s="53" t="s">
        <v>11118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8" t="s">
        <v>10803</v>
      </c>
      <c r="B92" s="53" t="s">
        <v>8520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8" t="s">
        <v>10804</v>
      </c>
      <c r="B93" s="53" t="s">
        <v>10762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8" t="s">
        <v>9460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9461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9463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8" t="s">
        <v>9464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8" t="s">
        <v>10805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8" t="s">
        <v>9465</v>
      </c>
      <c r="B99" s="53" t="s">
        <v>2423</v>
      </c>
      <c r="C99" s="59" t="s">
        <v>180</v>
      </c>
      <c r="D99" s="60" t="s">
        <v>167</v>
      </c>
      <c r="E99" s="61"/>
      <c r="F99" s="61"/>
      <c r="G99" s="61"/>
      <c r="H99" s="61"/>
    </row>
    <row r="100" spans="1:8" s="39" customFormat="1" ht="18" customHeight="1">
      <c r="A100" s="98" t="s">
        <v>9466</v>
      </c>
      <c r="B100" s="53" t="s">
        <v>2424</v>
      </c>
      <c r="C100" s="59" t="s">
        <v>180</v>
      </c>
      <c r="D100" s="60" t="s">
        <v>167</v>
      </c>
      <c r="E100" s="61"/>
      <c r="F100" s="61"/>
      <c r="G100" s="61"/>
      <c r="H100" s="61"/>
    </row>
    <row r="101" spans="1:8" s="39" customFormat="1" ht="18" customHeight="1">
      <c r="A101" s="98" t="s">
        <v>9467</v>
      </c>
      <c r="B101" s="53" t="s">
        <v>8309</v>
      </c>
      <c r="C101" s="59" t="s">
        <v>175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9468</v>
      </c>
      <c r="B102" s="53" t="s">
        <v>8005</v>
      </c>
      <c r="C102" s="59" t="s">
        <v>175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10806</v>
      </c>
      <c r="B103" s="53" t="s">
        <v>8006</v>
      </c>
      <c r="C103" s="59" t="s">
        <v>175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9469</v>
      </c>
      <c r="B104" s="53" t="s">
        <v>7418</v>
      </c>
      <c r="C104" s="59" t="s">
        <v>448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9470</v>
      </c>
      <c r="B105" s="53" t="s">
        <v>8007</v>
      </c>
      <c r="C105" s="59" t="s">
        <v>448</v>
      </c>
      <c r="D105" s="60"/>
      <c r="E105" s="61"/>
      <c r="F105" s="61"/>
      <c r="G105" s="61"/>
      <c r="H105" s="61"/>
    </row>
    <row r="106" spans="1:8" s="39" customFormat="1" ht="18" customHeight="1">
      <c r="A106" s="98" t="s">
        <v>9471</v>
      </c>
      <c r="B106" s="53" t="s">
        <v>2429</v>
      </c>
      <c r="C106" s="59" t="s">
        <v>448</v>
      </c>
      <c r="D106" s="60"/>
      <c r="E106" s="61"/>
      <c r="F106" s="61"/>
      <c r="G106" s="61"/>
      <c r="H106" s="61"/>
    </row>
    <row r="107" spans="1:8" s="39" customFormat="1" ht="18" customHeight="1">
      <c r="A107" s="98" t="s">
        <v>9472</v>
      </c>
      <c r="B107" s="53" t="s">
        <v>7441</v>
      </c>
      <c r="C107" s="59" t="s">
        <v>3175</v>
      </c>
      <c r="D107" s="60" t="s">
        <v>149</v>
      </c>
      <c r="E107" s="61"/>
      <c r="F107" s="61"/>
      <c r="G107" s="61"/>
      <c r="H107" s="61"/>
    </row>
    <row r="108" spans="1:8" s="39" customFormat="1" ht="18" customHeight="1">
      <c r="A108" s="98" t="s">
        <v>9473</v>
      </c>
      <c r="B108" s="53" t="s">
        <v>9215</v>
      </c>
      <c r="C108" s="59" t="s">
        <v>3175</v>
      </c>
      <c r="D108" s="60" t="s">
        <v>149</v>
      </c>
      <c r="E108" s="61"/>
      <c r="F108" s="61"/>
      <c r="G108" s="61" t="s">
        <v>9214</v>
      </c>
      <c r="H108" s="61"/>
    </row>
    <row r="109" spans="1:8" s="39" customFormat="1" ht="18" customHeight="1">
      <c r="A109" s="98" t="s">
        <v>9474</v>
      </c>
      <c r="B109" s="53" t="s">
        <v>4978</v>
      </c>
      <c r="C109" s="59" t="s">
        <v>3175</v>
      </c>
      <c r="D109" s="59" t="s">
        <v>167</v>
      </c>
      <c r="E109" s="61"/>
      <c r="F109" s="61"/>
      <c r="G109" s="61"/>
      <c r="H109" s="61"/>
    </row>
    <row r="110" spans="1:8" s="39" customFormat="1" ht="18" customHeight="1">
      <c r="A110" s="98" t="s">
        <v>9475</v>
      </c>
      <c r="B110" s="53" t="s">
        <v>7428</v>
      </c>
      <c r="C110" s="59" t="s">
        <v>3175</v>
      </c>
      <c r="D110" s="59" t="s">
        <v>167</v>
      </c>
      <c r="E110" s="61"/>
      <c r="F110" s="61"/>
      <c r="G110" s="61" t="s">
        <v>8897</v>
      </c>
      <c r="H110" s="61"/>
    </row>
    <row r="111" spans="1:8" s="39" customFormat="1" ht="18" customHeight="1">
      <c r="A111" s="98" t="s">
        <v>10807</v>
      </c>
      <c r="B111" s="53" t="s">
        <v>11129</v>
      </c>
      <c r="C111" s="59" t="s">
        <v>20</v>
      </c>
      <c r="D111" s="60" t="s">
        <v>3176</v>
      </c>
      <c r="E111" s="61"/>
      <c r="F111" s="61"/>
      <c r="G111" s="61"/>
      <c r="H111" s="61"/>
    </row>
    <row r="112" spans="1:8" s="39" customFormat="1" ht="18" customHeight="1">
      <c r="A112" s="98" t="s">
        <v>10808</v>
      </c>
      <c r="B112" s="53" t="s">
        <v>11119</v>
      </c>
      <c r="C112" s="59" t="s">
        <v>20</v>
      </c>
      <c r="D112" s="60" t="s">
        <v>3176</v>
      </c>
      <c r="E112" s="61"/>
      <c r="F112" s="61"/>
      <c r="G112" s="61"/>
      <c r="H112" s="61"/>
    </row>
    <row r="113" spans="1:8" s="39" customFormat="1" ht="18" customHeight="1">
      <c r="A113" s="98" t="s">
        <v>10809</v>
      </c>
      <c r="B113" s="53" t="s">
        <v>3205</v>
      </c>
      <c r="C113" s="59" t="s">
        <v>20</v>
      </c>
      <c r="D113" s="60" t="s">
        <v>3176</v>
      </c>
      <c r="E113" s="61"/>
      <c r="F113" s="61"/>
      <c r="G113" s="61"/>
      <c r="H113" s="61"/>
    </row>
    <row r="114" spans="1:8" s="39" customFormat="1" ht="18" customHeight="1">
      <c r="A114" s="98" t="s">
        <v>10810</v>
      </c>
      <c r="B114" s="53" t="s">
        <v>2434</v>
      </c>
      <c r="C114" s="59" t="s">
        <v>169</v>
      </c>
      <c r="D114" s="60" t="s">
        <v>20</v>
      </c>
      <c r="E114" s="61"/>
      <c r="F114" s="61"/>
      <c r="G114" s="61"/>
      <c r="H114" s="61"/>
    </row>
    <row r="115" spans="1:8" s="39" customFormat="1" ht="18" customHeight="1">
      <c r="A115" s="98" t="s">
        <v>10811</v>
      </c>
      <c r="B115" s="53" t="s">
        <v>2435</v>
      </c>
      <c r="C115" s="59" t="s">
        <v>169</v>
      </c>
      <c r="D115" s="60" t="s">
        <v>20</v>
      </c>
      <c r="E115" s="61"/>
      <c r="F115" s="61"/>
      <c r="G115" s="61"/>
      <c r="H115" s="61"/>
    </row>
    <row r="116" spans="1:8" s="39" customFormat="1" ht="18" customHeight="1">
      <c r="A116" s="98" t="s">
        <v>5730</v>
      </c>
      <c r="B116" s="53" t="s">
        <v>8351</v>
      </c>
      <c r="C116" s="59" t="s">
        <v>1981</v>
      </c>
      <c r="D116" s="60"/>
      <c r="E116" s="61"/>
      <c r="F116" s="61"/>
      <c r="G116" s="61" t="s">
        <v>8895</v>
      </c>
      <c r="H116" s="61"/>
    </row>
    <row r="117" spans="1:8" s="39" customFormat="1" ht="18" customHeight="1">
      <c r="A117" s="98" t="s">
        <v>5731</v>
      </c>
      <c r="B117" s="53" t="s">
        <v>4335</v>
      </c>
      <c r="C117" s="59" t="s">
        <v>3141</v>
      </c>
      <c r="D117" s="60"/>
      <c r="E117" s="61"/>
      <c r="F117" s="61"/>
      <c r="G117" s="61"/>
      <c r="H117" s="61"/>
    </row>
    <row r="118" spans="1:8" s="39" customFormat="1" ht="18" customHeight="1">
      <c r="A118" s="98" t="s">
        <v>10812</v>
      </c>
      <c r="B118" s="53" t="s">
        <v>7684</v>
      </c>
      <c r="C118" s="59" t="s">
        <v>167</v>
      </c>
      <c r="D118" s="60" t="s">
        <v>174</v>
      </c>
      <c r="E118" s="61"/>
      <c r="F118" s="61"/>
      <c r="G118" s="61"/>
      <c r="H118" s="61"/>
    </row>
    <row r="119" spans="1:8" s="39" customFormat="1" ht="18" customHeight="1">
      <c r="A119" s="98" t="s">
        <v>10813</v>
      </c>
      <c r="B119" s="53" t="s">
        <v>4387</v>
      </c>
      <c r="C119" s="59" t="s">
        <v>167</v>
      </c>
      <c r="D119" s="60" t="s">
        <v>174</v>
      </c>
      <c r="E119" s="61"/>
      <c r="F119" s="61"/>
      <c r="G119" s="61"/>
      <c r="H119" s="61"/>
    </row>
    <row r="120" spans="1:8" s="39" customFormat="1" ht="18" customHeight="1">
      <c r="A120" s="98" t="s">
        <v>10814</v>
      </c>
      <c r="B120" s="53" t="s">
        <v>2439</v>
      </c>
      <c r="C120" s="59" t="s">
        <v>167</v>
      </c>
      <c r="D120" s="60" t="s">
        <v>3171</v>
      </c>
      <c r="E120" s="61"/>
      <c r="F120" s="61"/>
      <c r="G120" s="61"/>
      <c r="H120" s="61"/>
    </row>
    <row r="121" spans="1:8" s="39" customFormat="1" ht="18" customHeight="1">
      <c r="A121" s="98" t="s">
        <v>10815</v>
      </c>
      <c r="B121" s="53" t="s">
        <v>2440</v>
      </c>
      <c r="C121" s="59" t="s">
        <v>167</v>
      </c>
      <c r="D121" s="60" t="s">
        <v>3171</v>
      </c>
      <c r="E121" s="61"/>
      <c r="F121" s="61"/>
      <c r="G121" s="61"/>
      <c r="H121" s="61"/>
    </row>
    <row r="122" spans="1:8" s="39" customFormat="1" ht="18" customHeight="1">
      <c r="A122" s="98" t="s">
        <v>10816</v>
      </c>
      <c r="B122" s="53" t="s">
        <v>11150</v>
      </c>
      <c r="C122" s="59" t="s">
        <v>167</v>
      </c>
      <c r="D122" s="60" t="s">
        <v>188</v>
      </c>
      <c r="E122" s="61"/>
      <c r="F122" s="61"/>
      <c r="G122" s="61"/>
      <c r="H122" s="61"/>
    </row>
    <row r="123" spans="1:8" s="39" customFormat="1" ht="18" customHeight="1">
      <c r="A123" s="98" t="s">
        <v>10817</v>
      </c>
      <c r="B123" s="53" t="s">
        <v>11151</v>
      </c>
      <c r="C123" s="59" t="s">
        <v>167</v>
      </c>
      <c r="D123" s="60" t="s">
        <v>188</v>
      </c>
      <c r="E123" s="61"/>
      <c r="F123" s="61"/>
      <c r="G123" s="61"/>
      <c r="H123" s="61"/>
    </row>
    <row r="124" spans="1:8" s="39" customFormat="1" ht="18" customHeight="1">
      <c r="A124" s="98" t="s">
        <v>10818</v>
      </c>
      <c r="B124" s="53" t="s">
        <v>2442</v>
      </c>
      <c r="C124" s="59" t="s">
        <v>167</v>
      </c>
      <c r="D124" s="60" t="s">
        <v>183</v>
      </c>
      <c r="E124" s="61"/>
      <c r="F124" s="61"/>
      <c r="G124" s="61"/>
      <c r="H124" s="61"/>
    </row>
    <row r="125" spans="1:8" s="39" customFormat="1" ht="18" customHeight="1">
      <c r="A125" s="98" t="s">
        <v>10819</v>
      </c>
      <c r="B125" s="53" t="s">
        <v>2443</v>
      </c>
      <c r="C125" s="59" t="s">
        <v>167</v>
      </c>
      <c r="D125" s="60" t="s">
        <v>183</v>
      </c>
      <c r="E125" s="61"/>
      <c r="F125" s="61"/>
      <c r="G125" s="61"/>
      <c r="H125" s="61"/>
    </row>
    <row r="126" spans="1:8" s="39" customFormat="1" ht="18" customHeight="1">
      <c r="A126" s="98" t="s">
        <v>10820</v>
      </c>
      <c r="B126" s="53" t="s">
        <v>8008</v>
      </c>
      <c r="C126" s="59" t="s">
        <v>169</v>
      </c>
      <c r="D126" s="60" t="s">
        <v>167</v>
      </c>
      <c r="E126" s="61"/>
      <c r="F126" s="61"/>
      <c r="G126" s="61"/>
      <c r="H126" s="61"/>
    </row>
    <row r="127" spans="1:8" s="39" customFormat="1" ht="18" customHeight="1">
      <c r="A127" s="98" t="s">
        <v>10821</v>
      </c>
      <c r="B127" s="53" t="s">
        <v>7856</v>
      </c>
      <c r="C127" s="59" t="s">
        <v>169</v>
      </c>
      <c r="D127" s="60" t="s">
        <v>167</v>
      </c>
      <c r="E127" s="61"/>
      <c r="F127" s="61"/>
      <c r="G127" s="61"/>
      <c r="H127" s="61"/>
    </row>
    <row r="128" spans="1:8" s="39" customFormat="1" ht="18" customHeight="1">
      <c r="A128" s="98" t="s">
        <v>10822</v>
      </c>
      <c r="B128" s="53" t="s">
        <v>8670</v>
      </c>
      <c r="C128" s="59" t="s">
        <v>180</v>
      </c>
      <c r="D128" s="60"/>
      <c r="E128" s="61"/>
      <c r="F128" s="61"/>
      <c r="G128" s="61"/>
      <c r="H128" s="61"/>
    </row>
    <row r="129" spans="1:8" s="39" customFormat="1" ht="18" customHeight="1">
      <c r="A129" s="98" t="s">
        <v>10823</v>
      </c>
      <c r="B129" s="53" t="s">
        <v>8671</v>
      </c>
      <c r="C129" s="59" t="s">
        <v>180</v>
      </c>
      <c r="D129" s="60"/>
      <c r="E129" s="61"/>
      <c r="F129" s="61"/>
      <c r="G129" s="61"/>
      <c r="H129" s="61"/>
    </row>
    <row r="130" spans="1:8" s="39" customFormat="1" ht="18" customHeight="1">
      <c r="A130" s="98" t="s">
        <v>10824</v>
      </c>
      <c r="B130" s="53" t="s">
        <v>8672</v>
      </c>
      <c r="C130" s="59" t="s">
        <v>180</v>
      </c>
      <c r="D130" s="60"/>
      <c r="E130" s="61"/>
      <c r="F130" s="61"/>
      <c r="G130" s="61"/>
      <c r="H130" s="61"/>
    </row>
    <row r="131" spans="1:8" s="39" customFormat="1" ht="18" customHeight="1">
      <c r="A131" s="98" t="s">
        <v>10825</v>
      </c>
      <c r="B131" s="53" t="s">
        <v>7538</v>
      </c>
      <c r="C131" s="59" t="s">
        <v>18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10826</v>
      </c>
      <c r="B132" s="53" t="s">
        <v>7539</v>
      </c>
      <c r="C132" s="59" t="s">
        <v>18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10827</v>
      </c>
      <c r="B133" s="53" t="s">
        <v>7858</v>
      </c>
      <c r="C133" s="59" t="s">
        <v>18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10828</v>
      </c>
      <c r="B134" s="53" t="s">
        <v>9379</v>
      </c>
      <c r="C134" s="59" t="s">
        <v>18</v>
      </c>
      <c r="D134" s="60" t="s">
        <v>180</v>
      </c>
      <c r="E134" s="61"/>
      <c r="F134" s="61"/>
      <c r="G134" s="61"/>
      <c r="H134" s="61"/>
    </row>
    <row r="135" spans="1:8" s="39" customFormat="1" ht="18" customHeight="1">
      <c r="A135" s="98" t="s">
        <v>10829</v>
      </c>
      <c r="B135" s="53" t="s">
        <v>9380</v>
      </c>
      <c r="C135" s="59" t="s">
        <v>18</v>
      </c>
      <c r="D135" s="60" t="s">
        <v>180</v>
      </c>
      <c r="E135" s="61"/>
      <c r="F135" s="61"/>
      <c r="G135" s="61"/>
      <c r="H135" s="61"/>
    </row>
    <row r="136" spans="1:8" s="39" customFormat="1" ht="18" customHeight="1">
      <c r="A136" s="98" t="s">
        <v>10830</v>
      </c>
      <c r="B136" s="53" t="s">
        <v>9381</v>
      </c>
      <c r="C136" s="59" t="s">
        <v>18</v>
      </c>
      <c r="D136" s="60" t="s">
        <v>180</v>
      </c>
      <c r="E136" s="61"/>
      <c r="F136" s="61"/>
      <c r="G136" s="61"/>
      <c r="H136" s="61"/>
    </row>
    <row r="137" spans="1:8" s="39" customFormat="1" ht="18" customHeight="1">
      <c r="A137" s="98" t="s">
        <v>10831</v>
      </c>
      <c r="B137" s="53" t="s">
        <v>4680</v>
      </c>
      <c r="C137" s="59" t="s">
        <v>180</v>
      </c>
      <c r="D137" s="60"/>
      <c r="E137" s="61"/>
      <c r="F137" s="61"/>
      <c r="G137" s="61"/>
      <c r="H137" s="61"/>
    </row>
    <row r="138" spans="1:8" s="39" customFormat="1" ht="18" customHeight="1">
      <c r="A138" s="98" t="s">
        <v>10832</v>
      </c>
      <c r="B138" s="53" t="s">
        <v>8009</v>
      </c>
      <c r="C138" s="59" t="s">
        <v>180</v>
      </c>
      <c r="D138" s="60"/>
      <c r="E138" s="61"/>
      <c r="F138" s="61"/>
      <c r="G138" s="61"/>
      <c r="H138" s="61"/>
    </row>
    <row r="139" spans="1:8" s="39" customFormat="1" ht="18" customHeight="1">
      <c r="A139" s="98" t="s">
        <v>10833</v>
      </c>
      <c r="B139" s="53" t="s">
        <v>2451</v>
      </c>
      <c r="C139" s="59" t="s">
        <v>180</v>
      </c>
      <c r="D139" s="60"/>
      <c r="E139" s="61"/>
      <c r="F139" s="61"/>
      <c r="G139" s="61"/>
      <c r="H139" s="61"/>
    </row>
    <row r="140" spans="1:8" s="39" customFormat="1" ht="18" customHeight="1">
      <c r="A140" s="98" t="s">
        <v>5741</v>
      </c>
      <c r="B140" s="53" t="s">
        <v>8010</v>
      </c>
      <c r="C140" s="59" t="s">
        <v>3179</v>
      </c>
      <c r="D140" s="60"/>
      <c r="E140" s="61"/>
      <c r="F140" s="61"/>
      <c r="G140" s="61"/>
      <c r="H140" s="61"/>
    </row>
    <row r="141" spans="1:8" s="39" customFormat="1" ht="18" customHeight="1">
      <c r="A141" s="98" t="s">
        <v>5742</v>
      </c>
      <c r="B141" s="53" t="s">
        <v>8011</v>
      </c>
      <c r="C141" s="59" t="s">
        <v>3179</v>
      </c>
      <c r="D141" s="60"/>
      <c r="E141" s="61"/>
      <c r="F141" s="61" t="str">
        <f>$B$140&amp;" 之 分支衍相"</f>
        <v>陷壇圖 之 分支衍相</v>
      </c>
      <c r="G141" s="61"/>
      <c r="H141" s="61"/>
    </row>
    <row r="142" spans="1:8" s="39" customFormat="1" ht="18" customHeight="1">
      <c r="A142" s="98" t="s">
        <v>5743</v>
      </c>
      <c r="B142" s="53" t="s">
        <v>7410</v>
      </c>
      <c r="C142" s="59" t="s">
        <v>3179</v>
      </c>
      <c r="D142" s="60"/>
      <c r="E142" s="61"/>
      <c r="F142" s="61" t="str">
        <f>$B$140&amp;" 之 分支衍相"</f>
        <v>陷壇圖 之 分支衍相</v>
      </c>
      <c r="G142" s="61"/>
      <c r="H142" s="61"/>
    </row>
    <row r="143" spans="1:8" s="39" customFormat="1" ht="18" customHeight="1">
      <c r="A143" s="98" t="s">
        <v>5744</v>
      </c>
      <c r="B143" s="53" t="s">
        <v>4739</v>
      </c>
      <c r="C143" s="59" t="s">
        <v>3179</v>
      </c>
      <c r="D143" s="60"/>
      <c r="E143" s="61"/>
      <c r="F143" s="61" t="str">
        <f>$B$140&amp;" 之 分支衍相"</f>
        <v>陷壇圖 之 分支衍相</v>
      </c>
      <c r="G143" s="61"/>
      <c r="H143" s="61"/>
    </row>
    <row r="144" spans="1:8" s="39" customFormat="1" ht="18" customHeight="1">
      <c r="A144" s="98" t="s">
        <v>5745</v>
      </c>
      <c r="B144" s="53" t="s">
        <v>3246</v>
      </c>
      <c r="C144" s="59" t="s">
        <v>3179</v>
      </c>
      <c r="D144" s="60"/>
      <c r="E144" s="61"/>
      <c r="F144" s="61" t="str">
        <f>$B$140&amp;" 之 分支衍相"</f>
        <v>陷壇圖 之 分支衍相</v>
      </c>
      <c r="G144" s="61"/>
      <c r="H144" s="61"/>
    </row>
    <row r="145" spans="1:8" s="39" customFormat="1" ht="18" customHeight="1">
      <c r="A145" s="98" t="s">
        <v>10834</v>
      </c>
      <c r="B145" s="53" t="s">
        <v>4587</v>
      </c>
      <c r="C145" s="59" t="s">
        <v>151</v>
      </c>
      <c r="D145" s="60"/>
      <c r="E145" s="61"/>
      <c r="F145" s="61"/>
      <c r="G145" s="61"/>
      <c r="H145" s="61"/>
    </row>
    <row r="146" spans="1:8" s="39" customFormat="1" ht="18" customHeight="1">
      <c r="A146" s="98" t="s">
        <v>10835</v>
      </c>
      <c r="B146" s="53" t="s">
        <v>4586</v>
      </c>
      <c r="C146" s="59" t="s">
        <v>151</v>
      </c>
      <c r="D146" s="60"/>
      <c r="E146" s="61"/>
      <c r="F146" s="61"/>
      <c r="G146" s="61"/>
      <c r="H146" s="61"/>
    </row>
    <row r="147" spans="1:8" s="39" customFormat="1" ht="18" customHeight="1">
      <c r="A147" s="98" t="s">
        <v>10836</v>
      </c>
      <c r="B147" s="53" t="s">
        <v>2457</v>
      </c>
      <c r="C147" s="59" t="s">
        <v>180</v>
      </c>
      <c r="D147" s="60" t="s">
        <v>448</v>
      </c>
      <c r="E147" s="61"/>
      <c r="F147" s="61"/>
      <c r="G147" s="61"/>
      <c r="H147" s="61"/>
    </row>
    <row r="148" spans="1:8" s="39" customFormat="1" ht="18" customHeight="1">
      <c r="A148" s="98" t="s">
        <v>10837</v>
      </c>
      <c r="B148" s="53" t="s">
        <v>2458</v>
      </c>
      <c r="C148" s="59" t="s">
        <v>180</v>
      </c>
      <c r="D148" s="60" t="s">
        <v>448</v>
      </c>
      <c r="E148" s="61"/>
      <c r="F148" s="61"/>
      <c r="G148" s="61"/>
      <c r="H148" s="61"/>
    </row>
    <row r="149" spans="1:8" s="39" customFormat="1" ht="18" customHeight="1">
      <c r="A149" s="98" t="s">
        <v>10838</v>
      </c>
      <c r="B149" s="53" t="s">
        <v>2459</v>
      </c>
      <c r="C149" s="59" t="s">
        <v>180</v>
      </c>
      <c r="D149" s="60" t="s">
        <v>448</v>
      </c>
      <c r="E149" s="61"/>
      <c r="F149" s="61"/>
      <c r="G149" s="61"/>
      <c r="H149" s="61"/>
    </row>
    <row r="150" spans="1:8" s="39" customFormat="1" ht="18" customHeight="1">
      <c r="A150" s="98" t="s">
        <v>10839</v>
      </c>
      <c r="B150" s="53" t="s">
        <v>7859</v>
      </c>
      <c r="C150" s="59" t="s">
        <v>180</v>
      </c>
      <c r="D150" s="60"/>
      <c r="E150" s="61"/>
      <c r="F150" s="61"/>
      <c r="G150" s="61"/>
      <c r="H150" s="61"/>
    </row>
    <row r="151" spans="1:8" s="39" customFormat="1" ht="18" customHeight="1">
      <c r="A151" s="98" t="s">
        <v>10840</v>
      </c>
      <c r="B151" s="53" t="s">
        <v>2460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8" t="s">
        <v>10841</v>
      </c>
      <c r="B152" s="53" t="s">
        <v>8549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8" t="s">
        <v>10842</v>
      </c>
      <c r="B153" s="53" t="s">
        <v>2462</v>
      </c>
      <c r="C153" s="59" t="s">
        <v>169</v>
      </c>
      <c r="D153" s="60"/>
      <c r="E153" s="61"/>
      <c r="F153" s="61"/>
      <c r="G153" s="61"/>
      <c r="H153" s="61"/>
    </row>
    <row r="154" spans="1:8" s="39" customFormat="1" ht="18" customHeight="1">
      <c r="A154" s="98" t="s">
        <v>10843</v>
      </c>
      <c r="B154" s="53" t="s">
        <v>2463</v>
      </c>
      <c r="C154" s="59" t="s">
        <v>169</v>
      </c>
      <c r="D154" s="60"/>
      <c r="E154" s="61"/>
      <c r="F154" s="61"/>
      <c r="G154" s="61"/>
      <c r="H154" s="61"/>
    </row>
    <row r="155" spans="1:8" s="39" customFormat="1" ht="18" customHeight="1">
      <c r="A155" s="98" t="s">
        <v>10844</v>
      </c>
      <c r="B155" s="53" t="s">
        <v>5636</v>
      </c>
      <c r="C155" s="59" t="s">
        <v>169</v>
      </c>
      <c r="D155" s="60"/>
      <c r="E155" s="61"/>
      <c r="F155" s="61"/>
      <c r="G155" s="61" t="s">
        <v>8896</v>
      </c>
      <c r="H155" s="61"/>
    </row>
    <row r="156" spans="1:8" s="39" customFormat="1" ht="18" customHeight="1">
      <c r="A156" s="98" t="s">
        <v>5750</v>
      </c>
      <c r="B156" s="53" t="s">
        <v>8305</v>
      </c>
      <c r="C156" s="59" t="s">
        <v>151</v>
      </c>
      <c r="D156" s="60"/>
      <c r="E156" s="61"/>
      <c r="F156" s="61"/>
      <c r="G156" s="61"/>
      <c r="H156" s="61"/>
    </row>
    <row r="157" spans="1:8" s="39" customFormat="1" ht="18" customHeight="1">
      <c r="A157" s="98" t="s">
        <v>10845</v>
      </c>
      <c r="B157" s="53" t="s">
        <v>2465</v>
      </c>
      <c r="C157" s="59" t="s">
        <v>167</v>
      </c>
      <c r="D157" s="60"/>
      <c r="E157" s="61"/>
      <c r="F157" s="61"/>
      <c r="G157" s="61"/>
      <c r="H157" s="61"/>
    </row>
    <row r="158" spans="1:8" s="39" customFormat="1" ht="18" customHeight="1">
      <c r="A158" s="98" t="s">
        <v>10846</v>
      </c>
      <c r="B158" s="53" t="s">
        <v>8528</v>
      </c>
      <c r="C158" s="59" t="s">
        <v>167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10847</v>
      </c>
      <c r="B159" s="53" t="s">
        <v>2478</v>
      </c>
      <c r="C159" s="59" t="s">
        <v>167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10848</v>
      </c>
      <c r="B160" s="53" t="s">
        <v>11280</v>
      </c>
      <c r="C160" s="59" t="s">
        <v>3175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10849</v>
      </c>
      <c r="B161" s="53" t="s">
        <v>11281</v>
      </c>
      <c r="C161" s="59" t="s">
        <v>3175</v>
      </c>
      <c r="D161" s="60"/>
      <c r="E161" s="61"/>
      <c r="F161" s="61"/>
      <c r="G161" s="61" t="s">
        <v>8898</v>
      </c>
      <c r="H161" s="61"/>
    </row>
    <row r="162" spans="1:8" s="39" customFormat="1" ht="18" customHeight="1">
      <c r="A162" s="98" t="s">
        <v>9477</v>
      </c>
      <c r="B162" s="53" t="s">
        <v>11283</v>
      </c>
      <c r="C162" s="59" t="s">
        <v>189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9478</v>
      </c>
      <c r="B163" s="53" t="s">
        <v>8013</v>
      </c>
      <c r="C163" s="59" t="s">
        <v>189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9479</v>
      </c>
      <c r="B164" s="53" t="s">
        <v>5419</v>
      </c>
      <c r="C164" s="59" t="s">
        <v>175</v>
      </c>
      <c r="D164" s="60" t="s">
        <v>149</v>
      </c>
      <c r="E164" s="61"/>
      <c r="F164" s="61"/>
      <c r="G164" s="61"/>
      <c r="H164" s="61"/>
    </row>
    <row r="165" spans="1:8" s="39" customFormat="1" ht="18" customHeight="1">
      <c r="A165" s="98" t="s">
        <v>9480</v>
      </c>
      <c r="B165" s="53" t="s">
        <v>8359</v>
      </c>
      <c r="C165" s="59" t="s">
        <v>175</v>
      </c>
      <c r="D165" s="60" t="s">
        <v>149</v>
      </c>
      <c r="E165" s="61"/>
      <c r="F165" s="61"/>
      <c r="G165" s="61"/>
      <c r="H165" s="61"/>
    </row>
    <row r="166" spans="1:8" s="39" customFormat="1" ht="18" customHeight="1">
      <c r="A166" s="98" t="s">
        <v>9482</v>
      </c>
      <c r="B166" s="53" t="s">
        <v>8756</v>
      </c>
      <c r="C166" s="59" t="s">
        <v>20</v>
      </c>
      <c r="D166" s="60"/>
      <c r="E166" s="61"/>
      <c r="F166" s="61"/>
      <c r="G166" s="61"/>
      <c r="H166" s="61"/>
    </row>
    <row r="167" spans="1:8" s="39" customFormat="1" ht="18" customHeight="1">
      <c r="A167" s="98" t="s">
        <v>9483</v>
      </c>
      <c r="B167" s="53" t="s">
        <v>5658</v>
      </c>
      <c r="C167" s="59" t="s">
        <v>20</v>
      </c>
      <c r="D167" s="60"/>
      <c r="E167" s="61"/>
      <c r="F167" s="61"/>
      <c r="G167" s="61" t="s">
        <v>5029</v>
      </c>
      <c r="H167" s="61"/>
    </row>
    <row r="168" spans="1:8" s="39" customFormat="1" ht="18" customHeight="1">
      <c r="A168" s="98" t="s">
        <v>9485</v>
      </c>
      <c r="B168" s="53" t="s">
        <v>7745</v>
      </c>
      <c r="C168" s="59" t="s">
        <v>176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9486</v>
      </c>
      <c r="B169" s="53" t="s">
        <v>8674</v>
      </c>
      <c r="C169" s="59" t="s">
        <v>176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10850</v>
      </c>
      <c r="B170" s="53" t="s">
        <v>8758</v>
      </c>
      <c r="C170" s="59" t="s">
        <v>176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9487</v>
      </c>
      <c r="B171" s="53" t="s">
        <v>2485</v>
      </c>
      <c r="C171" s="59" t="s">
        <v>432</v>
      </c>
      <c r="D171" s="60"/>
      <c r="E171" s="61"/>
      <c r="F171" s="61"/>
      <c r="G171" s="61"/>
      <c r="H171" s="61"/>
    </row>
    <row r="172" spans="1:8" s="39" customFormat="1" ht="18" customHeight="1">
      <c r="A172" s="98" t="s">
        <v>9488</v>
      </c>
      <c r="B172" s="53" t="s">
        <v>8757</v>
      </c>
      <c r="C172" s="59" t="s">
        <v>432</v>
      </c>
      <c r="D172" s="60"/>
      <c r="E172" s="61"/>
      <c r="F172" s="61"/>
      <c r="G172" s="61"/>
      <c r="H172" s="61"/>
    </row>
    <row r="173" spans="1:8" s="39" customFormat="1" ht="18" customHeight="1">
      <c r="A173" s="98" t="s">
        <v>10851</v>
      </c>
      <c r="B173" s="53" t="s">
        <v>8019</v>
      </c>
      <c r="C173" s="59" t="s">
        <v>432</v>
      </c>
      <c r="D173" s="60"/>
      <c r="E173" s="61"/>
      <c r="F173" s="61"/>
      <c r="G173" s="61"/>
      <c r="H173" s="61"/>
    </row>
    <row r="174" spans="1:8" s="39" customFormat="1" ht="18" customHeight="1">
      <c r="A174" s="98" t="s">
        <v>9489</v>
      </c>
      <c r="B174" s="53" t="s">
        <v>4375</v>
      </c>
      <c r="C174" s="59" t="s">
        <v>3137</v>
      </c>
      <c r="D174" s="60"/>
      <c r="E174" s="61"/>
      <c r="F174" s="61"/>
      <c r="G174" s="61"/>
      <c r="H174" s="61"/>
    </row>
    <row r="175" spans="1:8" s="39" customFormat="1" ht="18" customHeight="1">
      <c r="A175" s="98" t="s">
        <v>9490</v>
      </c>
      <c r="B175" s="53" t="s">
        <v>8405</v>
      </c>
      <c r="C175" s="59" t="s">
        <v>3137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9491</v>
      </c>
      <c r="B176" s="53" t="s">
        <v>4510</v>
      </c>
      <c r="C176" s="59" t="s">
        <v>3137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9492</v>
      </c>
      <c r="B177" s="53" t="s">
        <v>11128</v>
      </c>
      <c r="C177" s="59" t="s">
        <v>3176</v>
      </c>
      <c r="D177" s="60" t="s">
        <v>149</v>
      </c>
      <c r="E177" s="61"/>
      <c r="F177" s="61"/>
      <c r="G177" s="61"/>
      <c r="H177" s="61"/>
    </row>
    <row r="178" spans="1:8" s="39" customFormat="1" ht="18" customHeight="1">
      <c r="A178" s="98" t="s">
        <v>9493</v>
      </c>
      <c r="B178" s="53" t="s">
        <v>3033</v>
      </c>
      <c r="C178" s="59" t="s">
        <v>3176</v>
      </c>
      <c r="D178" s="60" t="s">
        <v>149</v>
      </c>
      <c r="E178" s="61"/>
      <c r="F178" s="61"/>
      <c r="G178" s="61"/>
      <c r="H178" s="61"/>
    </row>
    <row r="179" spans="1:8" s="39" customFormat="1" ht="18" customHeight="1">
      <c r="A179" s="98" t="s">
        <v>10852</v>
      </c>
      <c r="B179" s="53" t="s">
        <v>7862</v>
      </c>
      <c r="C179" s="59" t="s">
        <v>3176</v>
      </c>
      <c r="D179" s="60" t="s">
        <v>149</v>
      </c>
      <c r="E179" s="61"/>
      <c r="F179" s="61"/>
      <c r="G179" s="61"/>
      <c r="H179" s="61"/>
    </row>
    <row r="180" spans="1:8" s="39" customFormat="1" ht="18" customHeight="1">
      <c r="A180" s="98" t="s">
        <v>10853</v>
      </c>
      <c r="B180" s="53" t="s">
        <v>4270</v>
      </c>
      <c r="C180" s="59" t="s">
        <v>3176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10854</v>
      </c>
      <c r="B181" s="53" t="s">
        <v>4269</v>
      </c>
      <c r="C181" s="59" t="s">
        <v>3176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10855</v>
      </c>
      <c r="B182" s="53" t="s">
        <v>8610</v>
      </c>
      <c r="C182" s="59" t="s">
        <v>3176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10856</v>
      </c>
      <c r="B183" s="53" t="s">
        <v>7864</v>
      </c>
      <c r="C183" s="59" t="s">
        <v>176</v>
      </c>
      <c r="D183" s="60" t="s">
        <v>180</v>
      </c>
      <c r="E183" s="61"/>
      <c r="F183" s="61"/>
      <c r="G183" s="61"/>
      <c r="H183" s="61"/>
    </row>
    <row r="184" spans="1:8" s="39" customFormat="1" ht="18" customHeight="1">
      <c r="A184" s="98" t="s">
        <v>10857</v>
      </c>
      <c r="B184" s="53" t="s">
        <v>8407</v>
      </c>
      <c r="C184" s="59" t="s">
        <v>176</v>
      </c>
      <c r="D184" s="60" t="s">
        <v>180</v>
      </c>
      <c r="E184" s="61"/>
      <c r="F184" s="61"/>
      <c r="G184" s="61"/>
      <c r="H184" s="61"/>
    </row>
    <row r="185" spans="1:8" s="39" customFormat="1" ht="18" customHeight="1">
      <c r="A185" s="98" t="s">
        <v>9494</v>
      </c>
      <c r="B185" s="53" t="s">
        <v>8408</v>
      </c>
      <c r="C185" s="59" t="s">
        <v>168</v>
      </c>
      <c r="D185" s="60" t="s">
        <v>18</v>
      </c>
      <c r="E185" s="61"/>
      <c r="F185" s="61"/>
      <c r="G185" s="61"/>
      <c r="H185" s="61"/>
    </row>
    <row r="186" spans="1:8" s="39" customFormat="1" ht="18" customHeight="1">
      <c r="A186" s="98" t="s">
        <v>9495</v>
      </c>
      <c r="B186" s="53" t="s">
        <v>8523</v>
      </c>
      <c r="C186" s="59" t="s">
        <v>168</v>
      </c>
      <c r="D186" s="60" t="s">
        <v>18</v>
      </c>
      <c r="E186" s="61"/>
      <c r="F186" s="61"/>
      <c r="G186" s="61"/>
      <c r="H186" s="61"/>
    </row>
    <row r="187" spans="1:8" s="39" customFormat="1" ht="18" customHeight="1">
      <c r="A187" s="98" t="s">
        <v>10858</v>
      </c>
      <c r="B187" s="53" t="s">
        <v>7870</v>
      </c>
      <c r="C187" s="59" t="s">
        <v>168</v>
      </c>
      <c r="D187" s="60" t="s">
        <v>18</v>
      </c>
      <c r="E187" s="61"/>
      <c r="F187" s="61"/>
      <c r="G187" s="61"/>
      <c r="H187" s="61"/>
    </row>
    <row r="188" spans="1:8" s="39" customFormat="1" ht="18" customHeight="1">
      <c r="A188" s="98" t="s">
        <v>10859</v>
      </c>
      <c r="B188" s="53" t="s">
        <v>4603</v>
      </c>
      <c r="C188" s="59" t="s">
        <v>3179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10860</v>
      </c>
      <c r="B189" s="53" t="s">
        <v>4604</v>
      </c>
      <c r="C189" s="59" t="s">
        <v>3179</v>
      </c>
      <c r="D189" s="60"/>
      <c r="E189" s="61" t="s">
        <v>9388</v>
      </c>
      <c r="F189" s="61" t="str">
        <f>"原型 "&amp;$B$188</f>
        <v>原型 超崇</v>
      </c>
      <c r="G189" s="61"/>
      <c r="H189" s="61"/>
    </row>
    <row r="190" spans="1:8" s="39" customFormat="1" ht="18" customHeight="1">
      <c r="A190" s="98" t="s">
        <v>10861</v>
      </c>
      <c r="B190" s="53" t="s">
        <v>4605</v>
      </c>
      <c r="C190" s="59" t="s">
        <v>3179</v>
      </c>
      <c r="D190" s="60"/>
      <c r="E190" s="61" t="s">
        <v>9388</v>
      </c>
      <c r="F190" s="61" t="str">
        <f>"原型 "&amp;$B$188</f>
        <v>原型 超崇</v>
      </c>
      <c r="G190" s="61"/>
      <c r="H190" s="61"/>
    </row>
    <row r="191" spans="1:8" s="39" customFormat="1" ht="18" customHeight="1">
      <c r="A191" s="98" t="s">
        <v>10862</v>
      </c>
      <c r="B191" s="53" t="s">
        <v>2495</v>
      </c>
      <c r="C191" s="59" t="s">
        <v>3179</v>
      </c>
      <c r="D191" s="60"/>
      <c r="E191" s="61"/>
      <c r="F191" s="61"/>
      <c r="G191" s="61"/>
      <c r="H191" s="61"/>
    </row>
    <row r="192" spans="1:8" s="39" customFormat="1" ht="18" customHeight="1">
      <c r="A192" s="98" t="s">
        <v>9503</v>
      </c>
      <c r="B192" s="53" t="s">
        <v>11317</v>
      </c>
      <c r="C192" s="59" t="s">
        <v>20</v>
      </c>
      <c r="D192" s="60" t="s">
        <v>11315</v>
      </c>
      <c r="E192" s="61"/>
      <c r="F192" s="61"/>
      <c r="G192" s="61"/>
      <c r="H192" s="61"/>
    </row>
    <row r="193" spans="1:8" s="39" customFormat="1" ht="18" customHeight="1">
      <c r="A193" s="98" t="s">
        <v>9504</v>
      </c>
      <c r="B193" s="53" t="s">
        <v>11316</v>
      </c>
      <c r="C193" s="59" t="s">
        <v>20</v>
      </c>
      <c r="D193" s="60" t="s">
        <v>11315</v>
      </c>
      <c r="E193" s="61"/>
      <c r="F193" s="61"/>
      <c r="G193" s="61" t="s">
        <v>11314</v>
      </c>
      <c r="H193" s="61"/>
    </row>
    <row r="194" spans="1:8" s="39" customFormat="1" ht="18" customHeight="1">
      <c r="A194" s="98" t="s">
        <v>9506</v>
      </c>
      <c r="B194" s="53" t="s">
        <v>3034</v>
      </c>
      <c r="C194" s="59" t="s">
        <v>147</v>
      </c>
      <c r="D194" s="60"/>
      <c r="E194" s="61"/>
      <c r="F194" s="61"/>
      <c r="G194" s="61"/>
      <c r="H194" s="61"/>
    </row>
    <row r="195" spans="1:8" s="39" customFormat="1" ht="18" customHeight="1">
      <c r="A195" s="98" t="s">
        <v>9507</v>
      </c>
      <c r="B195" s="53" t="s">
        <v>2500</v>
      </c>
      <c r="C195" s="59" t="s">
        <v>147</v>
      </c>
      <c r="D195" s="60"/>
      <c r="E195" s="61"/>
      <c r="F195" s="61"/>
      <c r="G195" s="61"/>
      <c r="H195" s="61"/>
    </row>
    <row r="196" spans="1:8" s="39" customFormat="1" ht="18" customHeight="1">
      <c r="A196" s="98" t="s">
        <v>9509</v>
      </c>
      <c r="B196" s="53" t="s">
        <v>11292</v>
      </c>
      <c r="C196" s="59" t="s">
        <v>187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9510</v>
      </c>
      <c r="B197" s="53" t="s">
        <v>11293</v>
      </c>
      <c r="C197" s="59" t="s">
        <v>187</v>
      </c>
      <c r="D197" s="60"/>
      <c r="E197" s="61"/>
      <c r="F197" s="61"/>
      <c r="G197" s="61"/>
      <c r="H197" s="61"/>
    </row>
    <row r="198" spans="1:8" s="39" customFormat="1" ht="18" customHeight="1">
      <c r="A198" s="98" t="s">
        <v>9511</v>
      </c>
      <c r="B198" s="53" t="s">
        <v>11291</v>
      </c>
      <c r="C198" s="59" t="s">
        <v>187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5752</v>
      </c>
      <c r="B199" s="53" t="s">
        <v>2406</v>
      </c>
      <c r="C199" s="59" t="s">
        <v>190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10249</v>
      </c>
      <c r="B200" s="53" t="s">
        <v>9358</v>
      </c>
      <c r="C200" s="59" t="s">
        <v>183</v>
      </c>
      <c r="D200" s="60" t="s">
        <v>3171</v>
      </c>
      <c r="E200" s="61" t="s">
        <v>5539</v>
      </c>
      <c r="F200" s="61"/>
      <c r="G200" s="61" t="s">
        <v>8874</v>
      </c>
      <c r="H200" s="61" t="s">
        <v>5205</v>
      </c>
    </row>
    <row r="201" spans="1:8" s="39" customFormat="1" ht="18" customHeight="1">
      <c r="A201" s="98" t="s">
        <v>10250</v>
      </c>
      <c r="B201" s="53" t="s">
        <v>9359</v>
      </c>
      <c r="C201" s="59" t="s">
        <v>186</v>
      </c>
      <c r="D201" s="60" t="s">
        <v>168</v>
      </c>
      <c r="E201" s="61" t="s">
        <v>5540</v>
      </c>
      <c r="F201" s="61"/>
      <c r="G201" s="61" t="s">
        <v>8875</v>
      </c>
      <c r="H201" s="61" t="s">
        <v>5206</v>
      </c>
    </row>
    <row r="202" spans="1:8" s="39" customFormat="1" ht="18" customHeight="1">
      <c r="A202" s="98" t="s">
        <v>10251</v>
      </c>
      <c r="B202" s="53" t="s">
        <v>2407</v>
      </c>
      <c r="C202" s="59" t="s">
        <v>189</v>
      </c>
      <c r="D202" s="60" t="s">
        <v>147</v>
      </c>
      <c r="E202" s="61" t="s">
        <v>5540</v>
      </c>
      <c r="F202" s="61"/>
      <c r="G202" s="61" t="s">
        <v>5542</v>
      </c>
      <c r="H202" s="61" t="s">
        <v>5207</v>
      </c>
    </row>
    <row r="203" spans="1:8" s="39" customFormat="1" ht="18" customHeight="1">
      <c r="A203" s="98" t="s">
        <v>10252</v>
      </c>
      <c r="B203" s="53" t="s">
        <v>11111</v>
      </c>
      <c r="C203" s="59" t="s">
        <v>3169</v>
      </c>
      <c r="D203" s="60" t="s">
        <v>188</v>
      </c>
      <c r="E203" s="61" t="s">
        <v>5540</v>
      </c>
      <c r="F203" s="61"/>
      <c r="G203" s="61" t="s">
        <v>8876</v>
      </c>
      <c r="H203" s="61" t="s">
        <v>5208</v>
      </c>
    </row>
    <row r="204" spans="1:8" s="39" customFormat="1" ht="18" customHeight="1">
      <c r="A204" s="98" t="s">
        <v>10253</v>
      </c>
      <c r="B204" s="53" t="s">
        <v>9360</v>
      </c>
      <c r="C204" s="59" t="s">
        <v>3137</v>
      </c>
      <c r="D204" s="60" t="s">
        <v>448</v>
      </c>
      <c r="E204" s="61" t="s">
        <v>5540</v>
      </c>
      <c r="F204" s="61"/>
      <c r="G204" s="61" t="s">
        <v>8877</v>
      </c>
      <c r="H204" s="61" t="s">
        <v>5209</v>
      </c>
    </row>
    <row r="205" spans="1:8" s="39" customFormat="1" ht="18" customHeight="1">
      <c r="A205" s="98" t="s">
        <v>10863</v>
      </c>
      <c r="B205" s="53" t="s">
        <v>7642</v>
      </c>
      <c r="C205" s="59" t="s">
        <v>3141</v>
      </c>
      <c r="D205" s="60" t="s">
        <v>172</v>
      </c>
      <c r="E205" s="61" t="s">
        <v>5540</v>
      </c>
      <c r="F205" s="61"/>
      <c r="G205" s="61" t="s">
        <v>8878</v>
      </c>
      <c r="H205" s="61" t="s">
        <v>5210</v>
      </c>
    </row>
    <row r="206" spans="1:8" s="39" customFormat="1" ht="18" customHeight="1">
      <c r="A206" s="98" t="s">
        <v>10864</v>
      </c>
      <c r="B206" s="53" t="s">
        <v>9357</v>
      </c>
      <c r="C206" s="59" t="s">
        <v>3168</v>
      </c>
      <c r="D206" s="60" t="s">
        <v>149</v>
      </c>
      <c r="E206" s="61" t="s">
        <v>5540</v>
      </c>
      <c r="F206" s="61"/>
      <c r="G206" s="61" t="s">
        <v>8879</v>
      </c>
      <c r="H206" s="61" t="s">
        <v>5211</v>
      </c>
    </row>
    <row r="207" spans="1:8" s="39" customFormat="1" ht="18" customHeight="1">
      <c r="A207" s="98" t="s">
        <v>10865</v>
      </c>
      <c r="B207" s="53" t="s">
        <v>9356</v>
      </c>
      <c r="C207" s="59" t="s">
        <v>187</v>
      </c>
      <c r="D207" s="60" t="s">
        <v>180</v>
      </c>
      <c r="E207" s="61" t="s">
        <v>5540</v>
      </c>
      <c r="F207" s="61"/>
      <c r="G207" s="61" t="s">
        <v>8880</v>
      </c>
      <c r="H207" s="61" t="s">
        <v>5212</v>
      </c>
    </row>
    <row r="208" spans="1:8" s="39" customFormat="1" ht="18" customHeight="1">
      <c r="A208" s="98" t="s">
        <v>10866</v>
      </c>
      <c r="B208" s="53" t="s">
        <v>8308</v>
      </c>
      <c r="C208" s="59" t="s">
        <v>4598</v>
      </c>
      <c r="D208" s="60" t="s">
        <v>1988</v>
      </c>
      <c r="E208" s="61" t="s">
        <v>5540</v>
      </c>
      <c r="F208" s="61"/>
      <c r="G208" s="61" t="s">
        <v>8881</v>
      </c>
      <c r="H208" s="61" t="s">
        <v>5213</v>
      </c>
    </row>
    <row r="209" spans="1:8" s="39" customFormat="1" ht="18" customHeight="1">
      <c r="A209" s="98" t="s">
        <v>10254</v>
      </c>
      <c r="B209" s="53" t="s">
        <v>8609</v>
      </c>
      <c r="C209" s="59" t="s">
        <v>180</v>
      </c>
      <c r="D209" s="60" t="s">
        <v>151</v>
      </c>
      <c r="E209" s="61" t="s">
        <v>5540</v>
      </c>
      <c r="F209" s="61"/>
      <c r="G209" s="61" t="s">
        <v>8882</v>
      </c>
      <c r="H209" s="61" t="s">
        <v>5214</v>
      </c>
    </row>
    <row r="210" spans="1:8" s="39" customFormat="1" ht="18" customHeight="1">
      <c r="A210" s="98" t="s">
        <v>10867</v>
      </c>
      <c r="B210" s="53" t="s">
        <v>2324</v>
      </c>
      <c r="C210" s="59" t="s">
        <v>151</v>
      </c>
      <c r="D210" s="60" t="s">
        <v>3168</v>
      </c>
      <c r="E210" s="61" t="s">
        <v>5540</v>
      </c>
      <c r="F210" s="61"/>
      <c r="G210" s="61" t="s">
        <v>8883</v>
      </c>
      <c r="H210" s="61" t="s">
        <v>5215</v>
      </c>
    </row>
    <row r="211" spans="1:8" s="39" customFormat="1" ht="18" customHeight="1">
      <c r="A211" s="98" t="s">
        <v>10868</v>
      </c>
      <c r="B211" s="53" t="s">
        <v>2414</v>
      </c>
      <c r="C211" s="59" t="s">
        <v>432</v>
      </c>
      <c r="D211" s="60" t="s">
        <v>18</v>
      </c>
      <c r="E211" s="61" t="s">
        <v>5540</v>
      </c>
      <c r="F211" s="61"/>
      <c r="G211" s="61" t="s">
        <v>8884</v>
      </c>
      <c r="H211" s="61" t="s">
        <v>9376</v>
      </c>
    </row>
    <row r="212" spans="1:8" s="39" customFormat="1" ht="18" customHeight="1">
      <c r="A212" s="98" t="s">
        <v>10869</v>
      </c>
      <c r="B212" s="53" t="s">
        <v>2415</v>
      </c>
      <c r="C212" s="59" t="s">
        <v>3168</v>
      </c>
      <c r="D212" s="60" t="s">
        <v>189</v>
      </c>
      <c r="E212" s="61" t="s">
        <v>5559</v>
      </c>
      <c r="F212" s="61"/>
      <c r="G212" s="61" t="s">
        <v>8885</v>
      </c>
      <c r="H212" s="61" t="s">
        <v>5217</v>
      </c>
    </row>
    <row r="213" spans="1:8" s="39" customFormat="1" ht="18" customHeight="1">
      <c r="A213" s="98" t="s">
        <v>10870</v>
      </c>
      <c r="B213" s="53" t="s">
        <v>2416</v>
      </c>
      <c r="C213" s="59" t="s">
        <v>432</v>
      </c>
      <c r="D213" s="60" t="s">
        <v>168</v>
      </c>
      <c r="E213" s="61" t="s">
        <v>5559</v>
      </c>
      <c r="F213" s="61"/>
      <c r="G213" s="61" t="s">
        <v>8886</v>
      </c>
      <c r="H213" s="61" t="s">
        <v>5218</v>
      </c>
    </row>
    <row r="214" spans="1:8" s="39" customFormat="1" ht="18" customHeight="1">
      <c r="A214" s="98" t="s">
        <v>10871</v>
      </c>
      <c r="B214" s="53" t="s">
        <v>8000</v>
      </c>
      <c r="C214" s="59" t="s">
        <v>180</v>
      </c>
      <c r="D214" s="60" t="s">
        <v>167</v>
      </c>
      <c r="E214" s="61" t="s">
        <v>5559</v>
      </c>
      <c r="F214" s="61"/>
      <c r="G214" s="61" t="s">
        <v>8887</v>
      </c>
      <c r="H214" s="61" t="s">
        <v>5417</v>
      </c>
    </row>
    <row r="215" spans="1:8" s="39" customFormat="1" ht="18" customHeight="1">
      <c r="A215" s="98" t="s">
        <v>10872</v>
      </c>
      <c r="B215" s="53" t="s">
        <v>8001</v>
      </c>
      <c r="C215" s="59" t="s">
        <v>168</v>
      </c>
      <c r="D215" s="60" t="s">
        <v>4578</v>
      </c>
      <c r="E215" s="61" t="s">
        <v>5559</v>
      </c>
      <c r="F215" s="61"/>
      <c r="G215" s="61" t="s">
        <v>8888</v>
      </c>
      <c r="H215" s="61" t="s">
        <v>5220</v>
      </c>
    </row>
    <row r="216" spans="1:8" s="39" customFormat="1" ht="18" customHeight="1">
      <c r="A216" s="98" t="s">
        <v>10873</v>
      </c>
      <c r="B216" s="53" t="s">
        <v>2418</v>
      </c>
      <c r="C216" s="59" t="s">
        <v>147</v>
      </c>
      <c r="D216" s="60" t="s">
        <v>3176</v>
      </c>
      <c r="E216" s="61" t="s">
        <v>5559</v>
      </c>
      <c r="F216" s="61"/>
      <c r="G216" s="61" t="s">
        <v>8889</v>
      </c>
      <c r="H216" s="61" t="s">
        <v>5221</v>
      </c>
    </row>
    <row r="217" spans="1:8" s="39" customFormat="1" ht="18" customHeight="1">
      <c r="A217" s="98" t="s">
        <v>10874</v>
      </c>
      <c r="B217" s="53" t="s">
        <v>8002</v>
      </c>
      <c r="C217" s="59" t="s">
        <v>188</v>
      </c>
      <c r="D217" s="60" t="s">
        <v>167</v>
      </c>
      <c r="E217" s="61" t="s">
        <v>5559</v>
      </c>
      <c r="F217" s="61"/>
      <c r="G217" s="61" t="s">
        <v>8890</v>
      </c>
      <c r="H217" s="61" t="s">
        <v>5222</v>
      </c>
    </row>
    <row r="218" spans="1:8" s="39" customFormat="1" ht="18" customHeight="1">
      <c r="A218" s="98" t="s">
        <v>10875</v>
      </c>
      <c r="B218" s="53" t="s">
        <v>11239</v>
      </c>
      <c r="C218" s="59" t="s">
        <v>18</v>
      </c>
      <c r="D218" s="60" t="s">
        <v>3176</v>
      </c>
      <c r="E218" s="61" t="s">
        <v>5559</v>
      </c>
      <c r="F218" s="61"/>
      <c r="G218" s="61" t="s">
        <v>8891</v>
      </c>
      <c r="H218" s="61" t="s">
        <v>5223</v>
      </c>
    </row>
    <row r="219" spans="1:8" s="39" customFormat="1" ht="18" customHeight="1">
      <c r="A219" s="98" t="s">
        <v>10876</v>
      </c>
      <c r="B219" s="53" t="s">
        <v>11241</v>
      </c>
      <c r="C219" s="59" t="s">
        <v>3175</v>
      </c>
      <c r="D219" s="60" t="s">
        <v>3141</v>
      </c>
      <c r="E219" s="61" t="s">
        <v>5559</v>
      </c>
      <c r="F219" s="61"/>
      <c r="G219" s="61" t="s">
        <v>8892</v>
      </c>
      <c r="H219" s="61" t="s">
        <v>5224</v>
      </c>
    </row>
    <row r="220" spans="1:8" s="39" customFormat="1" ht="18" customHeight="1">
      <c r="A220" s="98" t="s">
        <v>10877</v>
      </c>
      <c r="B220" s="53" t="s">
        <v>2420</v>
      </c>
      <c r="C220" s="59" t="s">
        <v>3176</v>
      </c>
      <c r="D220" s="60" t="s">
        <v>448</v>
      </c>
      <c r="E220" s="61" t="s">
        <v>5559</v>
      </c>
      <c r="F220" s="61"/>
      <c r="G220" s="61" t="s">
        <v>8015</v>
      </c>
      <c r="H220" s="61" t="s">
        <v>5225</v>
      </c>
    </row>
    <row r="221" spans="1:8" s="39" customFormat="1" ht="18" customHeight="1">
      <c r="A221" s="98" t="s">
        <v>5753</v>
      </c>
      <c r="B221" s="53" t="s">
        <v>11244</v>
      </c>
      <c r="C221" s="59" t="s">
        <v>169</v>
      </c>
      <c r="D221" s="60" t="s">
        <v>175</v>
      </c>
      <c r="E221" s="61" t="s">
        <v>5559</v>
      </c>
      <c r="F221" s="61"/>
      <c r="G221" s="61" t="s">
        <v>8893</v>
      </c>
      <c r="H221" s="61" t="s">
        <v>5226</v>
      </c>
    </row>
    <row r="222" spans="1:8" s="39" customFormat="1" ht="18" customHeight="1">
      <c r="A222" s="98" t="s">
        <v>5754</v>
      </c>
      <c r="B222" s="53" t="s">
        <v>2321</v>
      </c>
      <c r="C222" s="59" t="s">
        <v>188</v>
      </c>
      <c r="D222" s="60" t="s">
        <v>168</v>
      </c>
      <c r="E222" s="61" t="s">
        <v>5559</v>
      </c>
      <c r="F222" s="61"/>
      <c r="G222" s="61" t="s">
        <v>9219</v>
      </c>
      <c r="H222" s="61" t="s">
        <v>5227</v>
      </c>
    </row>
    <row r="223" spans="1:8" s="39" customFormat="1" ht="18" customHeight="1">
      <c r="A223" s="98" t="s">
        <v>10255</v>
      </c>
      <c r="B223" s="53" t="s">
        <v>5617</v>
      </c>
      <c r="C223" s="59" t="s">
        <v>169</v>
      </c>
      <c r="D223" s="60" t="s">
        <v>391</v>
      </c>
      <c r="E223" s="61" t="s">
        <v>5559</v>
      </c>
      <c r="F223" s="61"/>
      <c r="G223" s="61" t="s">
        <v>8894</v>
      </c>
      <c r="H223" s="61" t="s">
        <v>9375</v>
      </c>
    </row>
    <row r="224" spans="1:8" s="39" customFormat="1" ht="18" customHeight="1">
      <c r="A224" s="98" t="s">
        <v>10256</v>
      </c>
      <c r="B224" s="53" t="s">
        <v>2314</v>
      </c>
      <c r="C224" s="60" t="s">
        <v>11313</v>
      </c>
      <c r="D224" s="60"/>
      <c r="E224" s="61" t="s">
        <v>5179</v>
      </c>
      <c r="F224" s="61"/>
      <c r="G224" s="61" t="s">
        <v>8871</v>
      </c>
      <c r="H224" s="61"/>
    </row>
    <row r="225" spans="1:8" s="39" customFormat="1" ht="18" customHeight="1">
      <c r="A225" s="98" t="s">
        <v>10257</v>
      </c>
      <c r="B225" s="53" t="s">
        <v>2338</v>
      </c>
      <c r="C225" s="59" t="s">
        <v>2038</v>
      </c>
      <c r="D225" s="59" t="s">
        <v>3175</v>
      </c>
      <c r="E225" s="61" t="s">
        <v>5179</v>
      </c>
      <c r="F225" s="61"/>
      <c r="G225" s="61" t="s">
        <v>8872</v>
      </c>
      <c r="H225" s="61"/>
    </row>
    <row r="226" spans="1:8" s="39" customFormat="1" ht="18" customHeight="1">
      <c r="A226" s="98" t="s">
        <v>10878</v>
      </c>
      <c r="B226" s="53" t="s">
        <v>7845</v>
      </c>
      <c r="C226" s="59" t="s">
        <v>167</v>
      </c>
      <c r="D226" s="60" t="s">
        <v>188</v>
      </c>
      <c r="E226" s="61" t="s">
        <v>5179</v>
      </c>
      <c r="F226" s="61"/>
      <c r="G226" s="61" t="s">
        <v>9211</v>
      </c>
      <c r="H226" s="61"/>
    </row>
    <row r="227" spans="1:8" s="39" customFormat="1" ht="18" customHeight="1">
      <c r="A227" s="98" t="s">
        <v>10879</v>
      </c>
      <c r="B227" s="53" t="s">
        <v>7664</v>
      </c>
      <c r="C227" s="59" t="s">
        <v>189</v>
      </c>
      <c r="D227" s="60" t="s">
        <v>1988</v>
      </c>
      <c r="E227" s="61" t="s">
        <v>5179</v>
      </c>
      <c r="F227" s="61"/>
      <c r="G227" s="61" t="s">
        <v>9213</v>
      </c>
      <c r="H227" s="61"/>
    </row>
    <row r="228" spans="1:8" s="39" customFormat="1" ht="18" customHeight="1">
      <c r="A228" s="98" t="s">
        <v>5755</v>
      </c>
      <c r="B228" s="53" t="s">
        <v>5464</v>
      </c>
      <c r="C228" s="59" t="s">
        <v>3179</v>
      </c>
      <c r="D228" s="60"/>
      <c r="E228" s="61" t="s">
        <v>5179</v>
      </c>
      <c r="F228" s="61"/>
      <c r="G228" s="61" t="s">
        <v>8873</v>
      </c>
      <c r="H228" s="61"/>
    </row>
    <row r="229" spans="1:8" s="39" customFormat="1" ht="18" customHeight="1">
      <c r="A229" s="98" t="s">
        <v>10880</v>
      </c>
      <c r="B229" s="53" t="s">
        <v>8750</v>
      </c>
      <c r="C229" s="59" t="s">
        <v>3176</v>
      </c>
      <c r="D229" s="60"/>
      <c r="E229" s="61"/>
      <c r="F229" s="61"/>
      <c r="G229" s="61"/>
      <c r="H229" s="61"/>
    </row>
    <row r="230" spans="1:8" s="39" customFormat="1" ht="18" customHeight="1">
      <c r="A230" s="98" t="s">
        <v>10881</v>
      </c>
      <c r="B230" s="53" t="s">
        <v>7872</v>
      </c>
      <c r="C230" s="59" t="s">
        <v>3176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10882</v>
      </c>
      <c r="B231" s="53" t="s">
        <v>7722</v>
      </c>
      <c r="C231" s="59" t="s">
        <v>174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10883</v>
      </c>
      <c r="B232" s="53" t="s">
        <v>4758</v>
      </c>
      <c r="C232" s="59" t="s">
        <v>174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5758</v>
      </c>
      <c r="B233" s="53" t="s">
        <v>8749</v>
      </c>
      <c r="C233" s="59" t="s">
        <v>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9561</v>
      </c>
      <c r="B234" s="53" t="s">
        <v>8024</v>
      </c>
      <c r="C234" s="59" t="s">
        <v>147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9562</v>
      </c>
      <c r="B235" s="53" t="s">
        <v>2518</v>
      </c>
      <c r="C235" s="59" t="s">
        <v>147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9564</v>
      </c>
      <c r="B236" s="53" t="s">
        <v>3928</v>
      </c>
      <c r="C236" s="59" t="s">
        <v>169</v>
      </c>
      <c r="D236" s="60" t="s">
        <v>168</v>
      </c>
      <c r="E236" s="61"/>
      <c r="F236" s="61"/>
      <c r="G236" s="61"/>
      <c r="H236" s="61"/>
    </row>
    <row r="237" spans="1:8" s="39" customFormat="1" ht="18" customHeight="1">
      <c r="A237" s="98" t="s">
        <v>9565</v>
      </c>
      <c r="B237" s="53" t="s">
        <v>7585</v>
      </c>
      <c r="C237" s="59" t="s">
        <v>169</v>
      </c>
      <c r="D237" s="60" t="s">
        <v>168</v>
      </c>
      <c r="E237" s="61"/>
      <c r="F237" s="61"/>
      <c r="G237" s="61"/>
      <c r="H237" s="61"/>
    </row>
    <row r="238" spans="1:8" s="39" customFormat="1" ht="18" customHeight="1">
      <c r="A238" s="98" t="s">
        <v>10884</v>
      </c>
      <c r="B238" s="53" t="s">
        <v>7586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8" t="s">
        <v>10885</v>
      </c>
      <c r="B239" s="53" t="s">
        <v>4740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8" t="s">
        <v>9566</v>
      </c>
      <c r="B240" s="53" t="s">
        <v>8025</v>
      </c>
      <c r="C240" s="59" t="s">
        <v>18</v>
      </c>
      <c r="D240" s="60"/>
      <c r="E240" s="61"/>
      <c r="F240" s="61"/>
      <c r="G240" s="61"/>
      <c r="H240" s="61"/>
    </row>
    <row r="241" spans="1:8" s="39" customFormat="1" ht="18" customHeight="1">
      <c r="A241" s="98" t="s">
        <v>9567</v>
      </c>
      <c r="B241" s="53" t="s">
        <v>2207</v>
      </c>
      <c r="C241" s="59" t="s">
        <v>18</v>
      </c>
      <c r="D241" s="60"/>
      <c r="E241" s="61"/>
      <c r="F241" s="61"/>
      <c r="G241" s="61"/>
      <c r="H241" s="61"/>
    </row>
    <row r="242" spans="1:8" s="39" customFormat="1" ht="18" customHeight="1">
      <c r="A242" s="98" t="s">
        <v>10886</v>
      </c>
      <c r="B242" s="53" t="s">
        <v>2522</v>
      </c>
      <c r="C242" s="59" t="s">
        <v>147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10887</v>
      </c>
      <c r="B243" s="53" t="s">
        <v>11039</v>
      </c>
      <c r="C243" s="59" t="s">
        <v>147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9568</v>
      </c>
      <c r="B244" s="53" t="s">
        <v>8396</v>
      </c>
      <c r="C244" s="59" t="s">
        <v>147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9569</v>
      </c>
      <c r="B245" s="53" t="s">
        <v>8397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9570</v>
      </c>
      <c r="B246" s="53" t="s">
        <v>11248</v>
      </c>
      <c r="C246" s="59" t="s">
        <v>3176</v>
      </c>
      <c r="D246" s="60" t="s">
        <v>149</v>
      </c>
      <c r="E246" s="61"/>
      <c r="F246" s="61"/>
      <c r="G246" s="61"/>
      <c r="H246" s="61"/>
    </row>
    <row r="247" spans="1:8" s="39" customFormat="1" ht="18" customHeight="1">
      <c r="A247" s="98" t="s">
        <v>9571</v>
      </c>
      <c r="B247" s="53" t="s">
        <v>7449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8" t="s">
        <v>10888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H248" s="61"/>
    </row>
    <row r="249" spans="1:8" s="39" customFormat="1" ht="18" customHeight="1">
      <c r="A249" s="98" t="s">
        <v>9576</v>
      </c>
      <c r="B249" s="53" t="s">
        <v>2527</v>
      </c>
      <c r="C249" s="59" t="s">
        <v>175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9577</v>
      </c>
      <c r="B250" s="53" t="s">
        <v>3010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8" t="s">
        <v>9578</v>
      </c>
      <c r="B251" s="53" t="s">
        <v>8505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8" t="s">
        <v>9579</v>
      </c>
      <c r="B252" s="53" t="s">
        <v>8504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8" t="s">
        <v>10889</v>
      </c>
      <c r="B253" s="53" t="s">
        <v>8611</v>
      </c>
      <c r="C253" s="59" t="s">
        <v>3175</v>
      </c>
      <c r="D253" s="60"/>
      <c r="E253" s="61"/>
      <c r="F253" s="61"/>
      <c r="G253" s="61" t="s">
        <v>9218</v>
      </c>
      <c r="H253" s="61"/>
    </row>
    <row r="254" spans="1:8" s="39" customFormat="1" ht="18" customHeight="1">
      <c r="A254" s="98" t="s">
        <v>9580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9581</v>
      </c>
      <c r="B255" s="53" t="s">
        <v>8425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10890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10891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8" t="s">
        <v>10892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10893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9582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9583</v>
      </c>
      <c r="B261" s="53" t="s">
        <v>9280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10894</v>
      </c>
      <c r="B262" s="53" t="s">
        <v>9282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9584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9585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9586</v>
      </c>
      <c r="B265" s="53" t="s">
        <v>8438</v>
      </c>
      <c r="C265" s="59" t="s">
        <v>4578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9587</v>
      </c>
      <c r="B266" s="53" t="s">
        <v>2541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9588</v>
      </c>
      <c r="B267" s="53" t="s">
        <v>11142</v>
      </c>
      <c r="C267" s="59" t="s">
        <v>172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9590</v>
      </c>
      <c r="B268" s="53" t="s">
        <v>4763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9591</v>
      </c>
      <c r="B269" s="53" t="s">
        <v>2544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9592</v>
      </c>
      <c r="B270" s="53" t="s">
        <v>2543</v>
      </c>
      <c r="C270" s="59" t="s">
        <v>3171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10895</v>
      </c>
      <c r="B271" s="53" t="s">
        <v>2545</v>
      </c>
      <c r="C271" s="59" t="s">
        <v>3169</v>
      </c>
      <c r="D271" s="60" t="s">
        <v>391</v>
      </c>
      <c r="E271" s="61"/>
      <c r="F271" s="61"/>
      <c r="G271" s="61"/>
      <c r="H271" s="61"/>
    </row>
    <row r="272" spans="1:8" s="39" customFormat="1" ht="18" customHeight="1">
      <c r="A272" s="98" t="s">
        <v>9596</v>
      </c>
      <c r="B272" s="53" t="s">
        <v>4772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9597</v>
      </c>
      <c r="B273" s="53" t="s">
        <v>8028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9598</v>
      </c>
      <c r="B274" s="53" t="s">
        <v>2548</v>
      </c>
      <c r="C274" s="59" t="s">
        <v>3169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9599</v>
      </c>
      <c r="B275" s="53" t="s">
        <v>7847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8" t="s">
        <v>9600</v>
      </c>
      <c r="B276" s="53" t="s">
        <v>8337</v>
      </c>
      <c r="C276" s="59" t="s">
        <v>176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9601</v>
      </c>
      <c r="B277" s="53" t="s">
        <v>8507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9602</v>
      </c>
      <c r="B278" s="53" t="s">
        <v>11125</v>
      </c>
      <c r="C278" s="59" t="s">
        <v>3175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9603</v>
      </c>
      <c r="B279" s="53" t="s">
        <v>2551</v>
      </c>
      <c r="C279" s="59" t="s">
        <v>3175</v>
      </c>
      <c r="D279" s="60"/>
      <c r="E279" s="61"/>
      <c r="F279" s="61"/>
      <c r="G279" s="61" t="s">
        <v>9248</v>
      </c>
      <c r="H279" s="61"/>
    </row>
    <row r="280" spans="1:8" s="39" customFormat="1" ht="18" customHeight="1">
      <c r="A280" s="98" t="s">
        <v>10896</v>
      </c>
      <c r="B280" s="53" t="s">
        <v>2552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10897</v>
      </c>
      <c r="B281" s="53" t="s">
        <v>7647</v>
      </c>
      <c r="C281" s="59" t="s">
        <v>167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10898</v>
      </c>
      <c r="B282" s="53" t="s">
        <v>8675</v>
      </c>
      <c r="C282" s="59" t="s">
        <v>18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10899</v>
      </c>
      <c r="B283" s="53" t="s">
        <v>8543</v>
      </c>
      <c r="C283" s="59" t="s">
        <v>9382</v>
      </c>
      <c r="D283" s="60"/>
      <c r="E283" s="61"/>
      <c r="F283" s="61"/>
      <c r="G283" s="61"/>
      <c r="H283" s="61"/>
    </row>
    <row r="284" spans="1:8" s="39" customFormat="1" ht="18" customHeight="1">
      <c r="A284" s="98" t="s">
        <v>9609</v>
      </c>
      <c r="B284" s="53" t="s">
        <v>2556</v>
      </c>
      <c r="C284" s="59" t="s">
        <v>169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9610</v>
      </c>
      <c r="B285" s="53" t="s">
        <v>8755</v>
      </c>
      <c r="C285" s="59" t="s">
        <v>169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9612</v>
      </c>
      <c r="B286" s="53" t="s">
        <v>8030</v>
      </c>
      <c r="C286" s="59" t="s">
        <v>20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9613</v>
      </c>
      <c r="B287" s="53" t="s">
        <v>5663</v>
      </c>
      <c r="C287" s="59" t="s">
        <v>20</v>
      </c>
      <c r="D287" s="60"/>
      <c r="E287" s="61"/>
      <c r="F287" s="61"/>
      <c r="G287" s="61" t="s">
        <v>8903</v>
      </c>
      <c r="H287" s="61"/>
    </row>
    <row r="288" spans="1:8" s="39" customFormat="1" ht="18" customHeight="1">
      <c r="A288" s="98" t="s">
        <v>10261</v>
      </c>
      <c r="B288" s="53" t="s">
        <v>5577</v>
      </c>
      <c r="C288" s="59" t="s">
        <v>2036</v>
      </c>
      <c r="D288" s="60"/>
      <c r="E288" s="61"/>
      <c r="F288" s="61"/>
      <c r="G288" s="61" t="s">
        <v>8899</v>
      </c>
      <c r="H288" s="61"/>
    </row>
    <row r="289" spans="1:8" s="39" customFormat="1" ht="18" customHeight="1">
      <c r="A289" s="98" t="s">
        <v>10262</v>
      </c>
      <c r="B289" s="53" t="s">
        <v>7335</v>
      </c>
      <c r="C289" s="59" t="s">
        <v>149</v>
      </c>
      <c r="D289" s="60"/>
      <c r="E289" s="61"/>
      <c r="F289" s="61"/>
      <c r="G289" s="61" t="s">
        <v>8900</v>
      </c>
      <c r="H289" s="61"/>
    </row>
    <row r="290" spans="1:8" s="39" customFormat="1" ht="18" customHeight="1">
      <c r="A290" s="98" t="s">
        <v>10900</v>
      </c>
      <c r="B290" s="53" t="s">
        <v>7695</v>
      </c>
      <c r="C290" s="59" t="s">
        <v>186</v>
      </c>
      <c r="D290" s="60"/>
      <c r="E290" s="61"/>
      <c r="F290" s="61"/>
      <c r="G290" s="61" t="s">
        <v>8901</v>
      </c>
      <c r="H290" s="61"/>
    </row>
    <row r="291" spans="1:8" s="39" customFormat="1" ht="18" customHeight="1">
      <c r="A291" s="98" t="s">
        <v>10901</v>
      </c>
      <c r="B291" s="53" t="s">
        <v>7943</v>
      </c>
      <c r="C291" s="59" t="s">
        <v>4194</v>
      </c>
      <c r="D291" s="60"/>
      <c r="E291" s="61"/>
      <c r="F291" s="61"/>
      <c r="G291" s="61" t="s">
        <v>8902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9221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9222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11306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11304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11305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11303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10902</v>
      </c>
      <c r="C358" s="59" t="s">
        <v>3137</v>
      </c>
      <c r="D358" s="60" t="s">
        <v>9377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9377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9377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9374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9374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11302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11179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11042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11144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8571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11025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11026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11266</v>
      </c>
      <c r="C404" s="60" t="s">
        <v>11260</v>
      </c>
      <c r="D404" s="60" t="s">
        <v>11261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11262</v>
      </c>
      <c r="C405" s="60" t="s">
        <v>11260</v>
      </c>
      <c r="D405" s="60" t="s">
        <v>11261</v>
      </c>
      <c r="E405" s="61"/>
      <c r="F405" s="61"/>
      <c r="G405" s="61" t="s">
        <v>11259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11027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11160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11139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11138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11110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11106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11108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11105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11104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11109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11296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11297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11295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11298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11294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9224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11351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2712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11243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11242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8685</v>
      </c>
      <c r="C521" s="59" t="s">
        <v>167</v>
      </c>
      <c r="D521" s="60"/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11307</v>
      </c>
      <c r="C522" s="59" t="s">
        <v>167</v>
      </c>
      <c r="D522" s="60"/>
      <c r="E522" s="61"/>
      <c r="F522" s="61"/>
      <c r="G522" s="61"/>
      <c r="H522" s="61"/>
    </row>
    <row r="523" spans="1:8" s="39" customFormat="1" ht="18" customHeight="1">
      <c r="A523" s="98" t="s">
        <v>10906</v>
      </c>
      <c r="B523" s="53" t="s">
        <v>8684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6198</v>
      </c>
      <c r="B524" s="53" t="s">
        <v>8679</v>
      </c>
      <c r="C524" s="59" t="s">
        <v>448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6199</v>
      </c>
      <c r="B525" s="53" t="s">
        <v>8683</v>
      </c>
      <c r="C525" s="59" t="s">
        <v>448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10907</v>
      </c>
      <c r="B526" s="53" t="s">
        <v>2742</v>
      </c>
      <c r="C526" s="59" t="s">
        <v>147</v>
      </c>
      <c r="D526" s="60" t="s">
        <v>149</v>
      </c>
      <c r="E526" s="61"/>
      <c r="F526" s="61"/>
      <c r="G526" s="61"/>
      <c r="H526" s="61"/>
    </row>
    <row r="527" spans="1:8" s="39" customFormat="1" ht="18" customHeight="1">
      <c r="A527" s="98" t="s">
        <v>10908</v>
      </c>
      <c r="B527" s="53" t="s">
        <v>2326</v>
      </c>
      <c r="C527" s="59" t="s">
        <v>3169</v>
      </c>
      <c r="D527" s="60" t="s">
        <v>167</v>
      </c>
      <c r="E527" s="61"/>
      <c r="F527" s="61"/>
      <c r="G527" s="61"/>
      <c r="H527" s="61"/>
    </row>
    <row r="528" spans="1:8" s="39" customFormat="1" ht="18" customHeight="1">
      <c r="A528" s="98" t="s">
        <v>10909</v>
      </c>
      <c r="B528" s="53" t="s">
        <v>2743</v>
      </c>
      <c r="C528" s="59" t="s">
        <v>3169</v>
      </c>
      <c r="D528" s="60" t="s">
        <v>167</v>
      </c>
      <c r="E528" s="61"/>
      <c r="F528" s="61"/>
      <c r="G528" s="61"/>
      <c r="H528" s="61"/>
    </row>
    <row r="529" spans="1:8" s="39" customFormat="1" ht="18" customHeight="1">
      <c r="A529" s="98" t="s">
        <v>10910</v>
      </c>
      <c r="B529" s="53" t="s">
        <v>5441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6203</v>
      </c>
      <c r="B530" s="53" t="s">
        <v>4666</v>
      </c>
      <c r="C530" s="59" t="s">
        <v>167</v>
      </c>
      <c r="D530" s="60"/>
      <c r="E530" s="61"/>
      <c r="F530" s="61"/>
      <c r="G530" s="61"/>
      <c r="H530" s="61"/>
    </row>
    <row r="531" spans="1:8" s="39" customFormat="1" ht="18" customHeight="1">
      <c r="A531" s="98" t="s">
        <v>6204</v>
      </c>
      <c r="B531" s="53" t="s">
        <v>4665</v>
      </c>
      <c r="C531" s="59" t="s">
        <v>167</v>
      </c>
      <c r="D531" s="60"/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8741</v>
      </c>
      <c r="C532" s="59" t="s">
        <v>176</v>
      </c>
      <c r="D532" s="60" t="s">
        <v>2059</v>
      </c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8742</v>
      </c>
      <c r="C533" s="59" t="s">
        <v>176</v>
      </c>
      <c r="D533" s="60" t="s">
        <v>2059</v>
      </c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8678</v>
      </c>
      <c r="C534" s="59" t="s">
        <v>187</v>
      </c>
      <c r="D534" s="60"/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2750</v>
      </c>
      <c r="C535" s="59" t="s">
        <v>187</v>
      </c>
      <c r="D535" s="60"/>
      <c r="E535" s="61"/>
      <c r="F535" s="61"/>
      <c r="G535" s="61"/>
      <c r="H535" s="61"/>
    </row>
    <row r="536" spans="1:8" s="39" customFormat="1" ht="18" customHeight="1">
      <c r="A536" s="98" t="s">
        <v>6210</v>
      </c>
      <c r="B536" s="53" t="s">
        <v>11256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6211</v>
      </c>
      <c r="B537" s="53" t="s">
        <v>11326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6212</v>
      </c>
      <c r="B538" s="53" t="s">
        <v>8620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8687</v>
      </c>
      <c r="C539" s="59" t="s">
        <v>180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8689</v>
      </c>
      <c r="C540" s="59" t="s">
        <v>180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10911</v>
      </c>
      <c r="B541" s="53" t="s">
        <v>8688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6213</v>
      </c>
      <c r="B542" s="53" t="s">
        <v>2755</v>
      </c>
      <c r="C542" s="59" t="s">
        <v>3176</v>
      </c>
      <c r="D542" s="60" t="s">
        <v>175</v>
      </c>
      <c r="E542" s="61"/>
      <c r="F542" s="61"/>
      <c r="G542" s="61"/>
      <c r="H542" s="61"/>
    </row>
    <row r="543" spans="1:8" s="39" customFormat="1" ht="18" customHeight="1">
      <c r="A543" s="98" t="s">
        <v>6214</v>
      </c>
      <c r="B543" s="53" t="s">
        <v>6025</v>
      </c>
      <c r="C543" s="59" t="s">
        <v>3176</v>
      </c>
      <c r="D543" s="60" t="s">
        <v>175</v>
      </c>
      <c r="E543" s="61"/>
      <c r="F543" s="61"/>
      <c r="G543" s="61"/>
      <c r="H543" s="61"/>
    </row>
    <row r="544" spans="1:8" s="39" customFormat="1" ht="18" customHeight="1">
      <c r="A544" s="98" t="s">
        <v>6215</v>
      </c>
      <c r="B544" s="53" t="s">
        <v>2211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6216</v>
      </c>
      <c r="B545" s="53" t="s">
        <v>8370</v>
      </c>
      <c r="C545" s="59" t="s">
        <v>3176</v>
      </c>
      <c r="D545" s="60"/>
      <c r="E545" s="61"/>
      <c r="F545" s="61"/>
      <c r="G545" s="61"/>
      <c r="H545" s="61"/>
    </row>
    <row r="546" spans="1:8" s="39" customFormat="1" ht="18" customHeight="1">
      <c r="A546" s="98" t="s">
        <v>6217</v>
      </c>
      <c r="B546" s="53" t="s">
        <v>8369</v>
      </c>
      <c r="C546" s="59" t="s">
        <v>3176</v>
      </c>
      <c r="D546" s="60"/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2758</v>
      </c>
      <c r="C547" s="59" t="s">
        <v>188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8371</v>
      </c>
      <c r="C548" s="59" t="s">
        <v>188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8358</v>
      </c>
      <c r="C549" s="59" t="s">
        <v>188</v>
      </c>
      <c r="D549" s="60" t="s">
        <v>2000</v>
      </c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8357</v>
      </c>
      <c r="C550" s="59" t="s">
        <v>188</v>
      </c>
      <c r="D550" s="60" t="s">
        <v>2000</v>
      </c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3566</v>
      </c>
      <c r="C551" s="59" t="s">
        <v>188</v>
      </c>
      <c r="D551" s="60" t="s">
        <v>2053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8070</v>
      </c>
      <c r="C552" s="59" t="s">
        <v>188</v>
      </c>
      <c r="D552" s="60" t="s">
        <v>168</v>
      </c>
      <c r="E552" s="61"/>
      <c r="F552" s="61"/>
      <c r="G552" s="61"/>
      <c r="H552" s="61"/>
    </row>
    <row r="553" spans="1:8" s="39" customFormat="1" ht="18" customHeight="1">
      <c r="A553" s="98" t="s">
        <v>10912</v>
      </c>
      <c r="B553" s="53" t="s">
        <v>8621</v>
      </c>
      <c r="C553" s="59" t="s">
        <v>2055</v>
      </c>
      <c r="D553" s="60"/>
      <c r="E553" s="61"/>
      <c r="F553" s="61"/>
      <c r="G553" s="61" t="s">
        <v>8923</v>
      </c>
      <c r="H553" s="61"/>
    </row>
    <row r="554" spans="1:8" s="39" customFormat="1" ht="18" customHeight="1">
      <c r="A554" s="98" t="s">
        <v>10309</v>
      </c>
      <c r="B554" s="53" t="s">
        <v>8071</v>
      </c>
      <c r="C554" s="59" t="s">
        <v>2076</v>
      </c>
      <c r="D554" s="60"/>
      <c r="E554" s="61"/>
      <c r="F554" s="61"/>
      <c r="G554" s="61" t="s">
        <v>8924</v>
      </c>
      <c r="H554" s="61"/>
    </row>
    <row r="555" spans="1:8" s="39" customFormat="1" ht="18" customHeight="1">
      <c r="A555" s="98" t="s">
        <v>10310</v>
      </c>
      <c r="B555" s="53" t="s">
        <v>8619</v>
      </c>
      <c r="C555" s="59" t="s">
        <v>2164</v>
      </c>
      <c r="D555" s="60"/>
      <c r="E555" s="61"/>
      <c r="F555" s="61"/>
      <c r="G555" s="61" t="s">
        <v>8925</v>
      </c>
      <c r="H555" s="61"/>
    </row>
    <row r="556" spans="1:8" s="39" customFormat="1" ht="18" customHeight="1">
      <c r="A556" s="98" t="s">
        <v>10311</v>
      </c>
      <c r="B556" s="53" t="s">
        <v>7579</v>
      </c>
      <c r="C556" s="59" t="s">
        <v>4063</v>
      </c>
      <c r="D556" s="60"/>
      <c r="E556" s="61"/>
      <c r="F556" s="61"/>
      <c r="G556" s="61" t="s">
        <v>8926</v>
      </c>
      <c r="H556" s="61"/>
    </row>
    <row r="557" spans="1:8" s="39" customFormat="1" ht="18" customHeight="1">
      <c r="A557" s="98" t="s">
        <v>10312</v>
      </c>
      <c r="B557" s="53" t="s">
        <v>7581</v>
      </c>
      <c r="C557" s="59" t="s">
        <v>2022</v>
      </c>
      <c r="D557" s="60"/>
      <c r="E557" s="61"/>
      <c r="F557" s="61"/>
      <c r="G557" s="61" t="s">
        <v>8927</v>
      </c>
      <c r="H557" s="61"/>
    </row>
    <row r="558" spans="1:8" s="39" customFormat="1" ht="18" customHeight="1">
      <c r="A558" s="98" t="s">
        <v>10313</v>
      </c>
      <c r="B558" s="53" t="s">
        <v>5530</v>
      </c>
      <c r="C558" s="59" t="s">
        <v>183</v>
      </c>
      <c r="D558" s="60"/>
      <c r="E558" s="61"/>
      <c r="F558" s="61"/>
      <c r="G558" s="61"/>
      <c r="H558" s="61"/>
    </row>
    <row r="559" spans="1:8" s="39" customFormat="1" ht="18" customHeight="1">
      <c r="A559" s="98" t="s">
        <v>10314</v>
      </c>
      <c r="B559" s="53" t="s">
        <v>2209</v>
      </c>
      <c r="C559" s="59" t="s">
        <v>18</v>
      </c>
      <c r="D559" s="60"/>
      <c r="E559" s="61"/>
      <c r="F559" s="61"/>
      <c r="G559" s="61"/>
      <c r="H559" s="61"/>
    </row>
    <row r="560" spans="1:8" s="39" customFormat="1" ht="18" customHeight="1">
      <c r="A560" s="98" t="s">
        <v>10315</v>
      </c>
      <c r="B560" s="53" t="s">
        <v>8072</v>
      </c>
      <c r="C560" s="59" t="s">
        <v>167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10913</v>
      </c>
      <c r="B561" s="53" t="s">
        <v>1785</v>
      </c>
      <c r="C561" s="59" t="s">
        <v>20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10914</v>
      </c>
      <c r="B562" s="53" t="s">
        <v>2767</v>
      </c>
      <c r="C562" s="59" t="s">
        <v>4293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10915</v>
      </c>
      <c r="B563" s="53" t="s">
        <v>2768</v>
      </c>
      <c r="C563" s="59" t="s">
        <v>20</v>
      </c>
      <c r="D563" s="60"/>
      <c r="E563" s="61"/>
      <c r="F563" s="61"/>
      <c r="G563" s="61" t="s">
        <v>8928</v>
      </c>
      <c r="H563" s="61"/>
    </row>
    <row r="564" spans="1:8" s="39" customFormat="1" ht="18" customHeight="1">
      <c r="A564" s="98" t="s">
        <v>9707</v>
      </c>
      <c r="B564" s="53" t="s">
        <v>4574</v>
      </c>
      <c r="C564" s="59" t="s">
        <v>18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9708</v>
      </c>
      <c r="B565" s="53" t="s">
        <v>8483</v>
      </c>
      <c r="C565" s="59" t="s">
        <v>18</v>
      </c>
      <c r="D565" s="60"/>
      <c r="E565" s="61"/>
      <c r="F565" s="61"/>
      <c r="G565" s="61"/>
      <c r="H565" s="61"/>
    </row>
    <row r="566" spans="1:8" s="39" customFormat="1" ht="18" customHeight="1">
      <c r="A566" s="98" t="s">
        <v>9709</v>
      </c>
      <c r="B566" s="53" t="s">
        <v>8484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9710</v>
      </c>
      <c r="B567" s="53" t="s">
        <v>3048</v>
      </c>
      <c r="C567" s="59" t="s">
        <v>147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9711</v>
      </c>
      <c r="B568" s="53" t="s">
        <v>8746</v>
      </c>
      <c r="C568" s="59" t="s">
        <v>147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9712</v>
      </c>
      <c r="B569" s="53" t="s">
        <v>3568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9713</v>
      </c>
      <c r="B570" s="53" t="s">
        <v>8073</v>
      </c>
      <c r="C570" s="59" t="s">
        <v>3171</v>
      </c>
      <c r="D570" s="60" t="s">
        <v>167</v>
      </c>
      <c r="E570" s="61"/>
      <c r="F570" s="61"/>
      <c r="G570" s="61"/>
      <c r="H570" s="61"/>
    </row>
    <row r="571" spans="1:8" s="39" customFormat="1" ht="18" customHeight="1">
      <c r="A571" s="98" t="s">
        <v>9714</v>
      </c>
      <c r="B571" s="53" t="s">
        <v>4848</v>
      </c>
      <c r="C571" s="59" t="s">
        <v>3171</v>
      </c>
      <c r="D571" s="60" t="s">
        <v>167</v>
      </c>
      <c r="E571" s="61"/>
      <c r="F571" s="61"/>
      <c r="G571" s="61"/>
      <c r="H571" s="61"/>
    </row>
    <row r="572" spans="1:8" s="39" customFormat="1" ht="18" customHeight="1">
      <c r="A572" s="98" t="s">
        <v>9715</v>
      </c>
      <c r="B572" s="53" t="s">
        <v>2770</v>
      </c>
      <c r="C572" s="59" t="s">
        <v>3171</v>
      </c>
      <c r="D572" s="60" t="s">
        <v>2064</v>
      </c>
      <c r="E572" s="61"/>
      <c r="F572" s="61"/>
      <c r="G572" s="61"/>
      <c r="H572" s="61"/>
    </row>
    <row r="573" spans="1:8" s="39" customFormat="1" ht="18" customHeight="1">
      <c r="A573" s="98" t="s">
        <v>9716</v>
      </c>
      <c r="B573" s="53" t="s">
        <v>11107</v>
      </c>
      <c r="C573" s="59" t="s">
        <v>176</v>
      </c>
      <c r="D573" s="60"/>
      <c r="E573" s="61"/>
      <c r="F573" s="61"/>
      <c r="G573" s="61"/>
      <c r="H573" s="61"/>
    </row>
    <row r="574" spans="1:8" s="39" customFormat="1" ht="18" customHeight="1">
      <c r="A574" s="98" t="s">
        <v>9717</v>
      </c>
      <c r="B574" s="53" t="s">
        <v>2773</v>
      </c>
      <c r="C574" s="59" t="s">
        <v>176</v>
      </c>
      <c r="D574" s="60"/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8691</v>
      </c>
      <c r="C575" s="59" t="s">
        <v>172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2775</v>
      </c>
      <c r="C576" s="59" t="s">
        <v>172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10916</v>
      </c>
      <c r="B577" s="53" t="s">
        <v>8690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6239</v>
      </c>
      <c r="B578" s="53" t="s">
        <v>2301</v>
      </c>
      <c r="C578" s="59" t="s">
        <v>391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6240</v>
      </c>
      <c r="B579" s="53" t="s">
        <v>11257</v>
      </c>
      <c r="C579" s="59" t="s">
        <v>391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6241</v>
      </c>
      <c r="B580" s="53" t="s">
        <v>2776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6242</v>
      </c>
      <c r="B581" s="53" t="s">
        <v>8444</v>
      </c>
      <c r="C581" s="59" t="s">
        <v>149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6243</v>
      </c>
      <c r="B582" s="53" t="s">
        <v>2778</v>
      </c>
      <c r="C582" s="59" t="s">
        <v>149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6244</v>
      </c>
      <c r="B583" s="53" t="s">
        <v>11290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6245</v>
      </c>
      <c r="B584" s="53" t="s">
        <v>8074</v>
      </c>
      <c r="C584" s="59" t="s">
        <v>3176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6246</v>
      </c>
      <c r="B585" s="53" t="s">
        <v>7899</v>
      </c>
      <c r="C585" s="59" t="s">
        <v>3176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6247</v>
      </c>
      <c r="B586" s="53" t="s">
        <v>8445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6248</v>
      </c>
      <c r="B587" s="53" t="s">
        <v>10930</v>
      </c>
      <c r="C587" s="59" t="s">
        <v>149</v>
      </c>
      <c r="D587" s="60" t="s">
        <v>188</v>
      </c>
      <c r="E587" s="61"/>
      <c r="F587" s="61"/>
      <c r="G587" s="61"/>
      <c r="H587" s="61"/>
    </row>
    <row r="588" spans="1:8" s="39" customFormat="1" ht="18" customHeight="1">
      <c r="A588" s="98" t="s">
        <v>6249</v>
      </c>
      <c r="B588" s="53" t="s">
        <v>4420</v>
      </c>
      <c r="C588" s="59" t="s">
        <v>149</v>
      </c>
      <c r="D588" s="60" t="s">
        <v>188</v>
      </c>
      <c r="E588" s="61"/>
      <c r="F588" s="61"/>
      <c r="G588" s="61"/>
      <c r="H588" s="61"/>
    </row>
    <row r="589" spans="1:8" s="39" customFormat="1" ht="18" customHeight="1">
      <c r="A589" s="98" t="s">
        <v>6250</v>
      </c>
      <c r="B589" s="53" t="s">
        <v>4421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6251</v>
      </c>
      <c r="B590" s="53" t="s">
        <v>8447</v>
      </c>
      <c r="C590" s="59" t="s">
        <v>3179</v>
      </c>
      <c r="D590" s="60"/>
      <c r="E590" s="61"/>
      <c r="F590" s="61"/>
      <c r="G590" s="61"/>
      <c r="H590" s="61"/>
    </row>
    <row r="591" spans="1:8" s="39" customFormat="1" ht="18" customHeight="1">
      <c r="A591" s="98" t="s">
        <v>6252</v>
      </c>
      <c r="B591" s="53" t="s">
        <v>8692</v>
      </c>
      <c r="C591" s="59" t="s">
        <v>3179</v>
      </c>
      <c r="D591" s="60"/>
      <c r="E591" s="61"/>
      <c r="F591" s="61"/>
      <c r="G591" s="61"/>
      <c r="H591" s="61"/>
    </row>
    <row r="592" spans="1:8" s="39" customFormat="1" ht="18" customHeight="1">
      <c r="A592" s="98" t="s">
        <v>9721</v>
      </c>
      <c r="B592" s="53" t="s">
        <v>5588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10917</v>
      </c>
      <c r="B593" s="53" t="s">
        <v>8076</v>
      </c>
      <c r="C593" s="59" t="s">
        <v>190</v>
      </c>
      <c r="D593" s="60"/>
      <c r="E593" s="61" t="s">
        <v>5562</v>
      </c>
      <c r="F593" s="61"/>
      <c r="G593" s="61"/>
      <c r="H593" s="61"/>
    </row>
    <row r="594" spans="1:8" s="39" customFormat="1" ht="18" customHeight="1">
      <c r="A594" s="98" t="s">
        <v>6256</v>
      </c>
      <c r="B594" s="53" t="s">
        <v>8446</v>
      </c>
      <c r="C594" s="59" t="s">
        <v>167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6257</v>
      </c>
      <c r="B595" s="53" t="s">
        <v>2786</v>
      </c>
      <c r="C595" s="59" t="s">
        <v>167</v>
      </c>
      <c r="D595" s="60"/>
      <c r="E595" s="61"/>
      <c r="F595" s="61"/>
      <c r="G595" s="61"/>
      <c r="H595" s="61"/>
    </row>
    <row r="596" spans="1:8" s="39" customFormat="1" ht="18" customHeight="1">
      <c r="A596" s="98" t="s">
        <v>6258</v>
      </c>
      <c r="B596" s="53" t="s">
        <v>8077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6259</v>
      </c>
      <c r="B597" s="53" t="s">
        <v>8790</v>
      </c>
      <c r="C597" s="60" t="s">
        <v>391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6260</v>
      </c>
      <c r="B598" s="53" t="s">
        <v>8681</v>
      </c>
      <c r="C598" s="60" t="s">
        <v>391</v>
      </c>
      <c r="D598" s="60"/>
      <c r="E598" s="61"/>
      <c r="F598" s="61"/>
      <c r="G598" s="61" t="s">
        <v>8929</v>
      </c>
      <c r="H598" s="61"/>
    </row>
    <row r="599" spans="1:8" s="39" customFormat="1" ht="18" customHeight="1">
      <c r="A599" s="98" t="s">
        <v>6262</v>
      </c>
      <c r="B599" s="53" t="s">
        <v>2789</v>
      </c>
      <c r="C599" s="59" t="s">
        <v>3141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11146</v>
      </c>
      <c r="C600" s="59" t="s">
        <v>3141</v>
      </c>
      <c r="D600" s="60"/>
      <c r="E600" s="61"/>
      <c r="F600" s="61"/>
      <c r="G600" s="61"/>
      <c r="H600" s="61"/>
    </row>
    <row r="601" spans="1:8" s="39" customFormat="1" ht="18" customHeight="1">
      <c r="A601" s="98" t="s">
        <v>6265</v>
      </c>
      <c r="B601" s="53" t="s">
        <v>8078</v>
      </c>
      <c r="C601" s="59" t="s">
        <v>149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7389</v>
      </c>
      <c r="C602" s="59" t="s">
        <v>149</v>
      </c>
      <c r="D602" s="60"/>
      <c r="E602" s="61"/>
      <c r="F602" s="61"/>
      <c r="G602" s="61" t="s">
        <v>8930</v>
      </c>
      <c r="H602" s="61"/>
    </row>
    <row r="603" spans="1:8" s="39" customFormat="1" ht="18" customHeight="1">
      <c r="A603" s="98" t="s">
        <v>6268</v>
      </c>
      <c r="B603" s="53" t="s">
        <v>7438</v>
      </c>
      <c r="C603" s="59" t="s">
        <v>3175</v>
      </c>
      <c r="D603" s="60" t="s">
        <v>188</v>
      </c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8693</v>
      </c>
      <c r="C604" s="59" t="s">
        <v>3175</v>
      </c>
      <c r="D604" s="60" t="s">
        <v>188</v>
      </c>
      <c r="E604" s="61"/>
      <c r="F604" s="61"/>
      <c r="G604" s="61"/>
      <c r="H604" s="61"/>
    </row>
    <row r="605" spans="1:8" s="39" customFormat="1" ht="18" customHeight="1">
      <c r="A605" s="98" t="s">
        <v>6270</v>
      </c>
      <c r="B605" s="53" t="s">
        <v>7435</v>
      </c>
      <c r="C605" s="59" t="s">
        <v>3175</v>
      </c>
      <c r="D605" s="60" t="s">
        <v>188</v>
      </c>
      <c r="E605" s="61"/>
      <c r="F605" s="61"/>
      <c r="G605" s="61" t="s">
        <v>8931</v>
      </c>
      <c r="H605" s="61"/>
    </row>
    <row r="606" spans="1:8" s="39" customFormat="1" ht="18" customHeight="1">
      <c r="A606" s="98" t="s">
        <v>9722</v>
      </c>
      <c r="B606" s="53" t="s">
        <v>4759</v>
      </c>
      <c r="C606" s="59" t="s">
        <v>3137</v>
      </c>
      <c r="D606" s="60" t="s">
        <v>151</v>
      </c>
      <c r="E606" s="61"/>
      <c r="F606" s="61"/>
      <c r="G606" s="61"/>
      <c r="H606" s="61"/>
    </row>
    <row r="607" spans="1:8" s="39" customFormat="1" ht="18" customHeight="1">
      <c r="A607" s="98" t="s">
        <v>9723</v>
      </c>
      <c r="B607" s="53" t="s">
        <v>2798</v>
      </c>
      <c r="C607" s="59" t="s">
        <v>3137</v>
      </c>
      <c r="D607" s="60" t="s">
        <v>151</v>
      </c>
      <c r="E607" s="61"/>
      <c r="F607" s="61"/>
      <c r="G607" s="61"/>
      <c r="H607" s="61"/>
    </row>
    <row r="608" spans="1:8" s="39" customFormat="1" ht="18" customHeight="1">
      <c r="A608" s="98" t="s">
        <v>10918</v>
      </c>
      <c r="B608" s="53" t="s">
        <v>2799</v>
      </c>
      <c r="C608" s="59" t="s">
        <v>187</v>
      </c>
      <c r="D608" s="60" t="s">
        <v>18</v>
      </c>
      <c r="E608" s="61"/>
      <c r="F608" s="61"/>
      <c r="G608" s="61"/>
      <c r="H608" s="61"/>
    </row>
    <row r="609" spans="1:8" s="39" customFormat="1" ht="18" customHeight="1">
      <c r="A609" s="98" t="s">
        <v>6274</v>
      </c>
      <c r="B609" s="53" t="s">
        <v>2800</v>
      </c>
      <c r="C609" s="59" t="s">
        <v>3137</v>
      </c>
      <c r="D609" s="60" t="s">
        <v>187</v>
      </c>
      <c r="E609" s="61"/>
      <c r="F609" s="61"/>
      <c r="G609" s="61"/>
      <c r="H609" s="61"/>
    </row>
    <row r="610" spans="1:8" s="39" customFormat="1" ht="18" customHeight="1">
      <c r="A610" s="98" t="s">
        <v>6275</v>
      </c>
      <c r="B610" s="53" t="s">
        <v>2801</v>
      </c>
      <c r="C610" s="59" t="s">
        <v>3137</v>
      </c>
      <c r="D610" s="60" t="s">
        <v>187</v>
      </c>
      <c r="E610" s="61"/>
      <c r="F610" s="61"/>
      <c r="G610" s="61"/>
      <c r="H610" s="61"/>
    </row>
    <row r="611" spans="1:8" s="39" customFormat="1" ht="18" customHeight="1">
      <c r="A611" s="98" t="s">
        <v>10919</v>
      </c>
      <c r="B611" s="53" t="s">
        <v>10904</v>
      </c>
      <c r="C611" s="59" t="s">
        <v>3137</v>
      </c>
      <c r="D611" s="60" t="s">
        <v>187</v>
      </c>
      <c r="E611" s="61"/>
      <c r="F611" s="61"/>
      <c r="G611" s="61"/>
      <c r="H611" s="61"/>
    </row>
    <row r="612" spans="1:8" s="39" customFormat="1" ht="18" customHeight="1">
      <c r="A612" s="98" t="s">
        <v>6276</v>
      </c>
      <c r="B612" s="53" t="s">
        <v>2803</v>
      </c>
      <c r="C612" s="59" t="s">
        <v>18</v>
      </c>
      <c r="D612" s="60" t="s">
        <v>3176</v>
      </c>
      <c r="E612" s="61"/>
      <c r="F612" s="61"/>
      <c r="G612" s="61"/>
      <c r="H612" s="61"/>
    </row>
    <row r="613" spans="1:8" s="39" customFormat="1" ht="18" customHeight="1">
      <c r="A613" s="98" t="s">
        <v>6277</v>
      </c>
      <c r="B613" s="53" t="s">
        <v>2804</v>
      </c>
      <c r="C613" s="59" t="s">
        <v>18</v>
      </c>
      <c r="D613" s="60" t="s">
        <v>3176</v>
      </c>
      <c r="E613" s="61"/>
      <c r="F613" s="61"/>
      <c r="G613" s="61"/>
      <c r="H613" s="61"/>
    </row>
    <row r="614" spans="1:8" s="39" customFormat="1" ht="18" customHeight="1">
      <c r="A614" s="98" t="s">
        <v>6278</v>
      </c>
      <c r="B614" s="53" t="s">
        <v>2806</v>
      </c>
      <c r="C614" s="59" t="s">
        <v>3168</v>
      </c>
      <c r="D614" s="60" t="s">
        <v>167</v>
      </c>
      <c r="E614" s="61"/>
      <c r="F614" s="61"/>
      <c r="G614" s="61"/>
      <c r="H614" s="61"/>
    </row>
    <row r="615" spans="1:8" s="39" customFormat="1" ht="18" customHeight="1">
      <c r="A615" s="98" t="s">
        <v>6279</v>
      </c>
      <c r="B615" s="53" t="s">
        <v>8079</v>
      </c>
      <c r="C615" s="59" t="s">
        <v>3168</v>
      </c>
      <c r="D615" s="60" t="s">
        <v>167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10903</v>
      </c>
      <c r="C616" s="59" t="s">
        <v>3175</v>
      </c>
      <c r="D616" s="60" t="s">
        <v>147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6024</v>
      </c>
      <c r="C617" s="59" t="s">
        <v>3175</v>
      </c>
      <c r="D617" s="60" t="s">
        <v>147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8448</v>
      </c>
      <c r="C618" s="59" t="s">
        <v>3175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8695</v>
      </c>
      <c r="C619" s="59" t="s">
        <v>3175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10920</v>
      </c>
      <c r="B620" s="53" t="s">
        <v>2808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6285</v>
      </c>
      <c r="B621" s="53" t="s">
        <v>2809</v>
      </c>
      <c r="C621" s="59" t="s">
        <v>149</v>
      </c>
      <c r="D621" s="60" t="s">
        <v>3176</v>
      </c>
      <c r="E621" s="61"/>
      <c r="F621" s="61"/>
      <c r="G621" s="61"/>
      <c r="H621" s="61"/>
    </row>
    <row r="622" spans="1:8" s="39" customFormat="1" ht="18" customHeight="1">
      <c r="A622" s="98" t="s">
        <v>6286</v>
      </c>
      <c r="B622" s="53" t="s">
        <v>2811</v>
      </c>
      <c r="C622" s="59" t="s">
        <v>149</v>
      </c>
      <c r="D622" s="60" t="s">
        <v>3176</v>
      </c>
      <c r="E622" s="61"/>
      <c r="F622" s="61"/>
      <c r="G622" s="61"/>
      <c r="H622" s="61"/>
    </row>
    <row r="623" spans="1:8" s="39" customFormat="1" ht="18" customHeight="1">
      <c r="A623" s="98" t="s">
        <v>9726</v>
      </c>
      <c r="B623" s="53" t="s">
        <v>11183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9727</v>
      </c>
      <c r="B624" s="53" t="s">
        <v>8694</v>
      </c>
      <c r="C624" s="59" t="s">
        <v>169</v>
      </c>
      <c r="D624" s="60" t="s">
        <v>167</v>
      </c>
      <c r="E624" s="61"/>
      <c r="F624" s="61"/>
      <c r="G624" s="61"/>
      <c r="H624" s="61"/>
    </row>
    <row r="625" spans="1:8" s="39" customFormat="1" ht="18" customHeight="1">
      <c r="A625" s="98" t="s">
        <v>9728</v>
      </c>
      <c r="B625" s="53" t="s">
        <v>5531</v>
      </c>
      <c r="C625" s="59" t="s">
        <v>169</v>
      </c>
      <c r="D625" s="60" t="s">
        <v>167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11343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11342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4283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11272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11258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11066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11067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11300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11299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11301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11087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11348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11254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11255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11346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11347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11253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11252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2307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11137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$B$40&amp;"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$B$40&amp;"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$B$40&amp;"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11112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11047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11048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11230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11147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11286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11285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11056</v>
      </c>
      <c r="C841" s="59" t="s">
        <v>149</v>
      </c>
      <c r="D841" s="60" t="s">
        <v>11055</v>
      </c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9225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11269</v>
      </c>
      <c r="C890" s="59" t="s">
        <v>3175</v>
      </c>
      <c r="D890" s="60" t="s">
        <v>11270</v>
      </c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11267</v>
      </c>
      <c r="C891" s="59" t="s">
        <v>3175</v>
      </c>
      <c r="D891" s="60" t="s">
        <v>11270</v>
      </c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11268</v>
      </c>
      <c r="C892" s="59" t="s">
        <v>3175</v>
      </c>
      <c r="D892" s="60" t="s">
        <v>11270</v>
      </c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11325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8804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11282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7583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7583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7583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11231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11232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11079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11060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11350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11352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11349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11265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11264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11263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10946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11180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十幽子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十幽子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4631</v>
      </c>
      <c r="D998" s="60" t="s">
        <v>4632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4631</v>
      </c>
      <c r="D999" s="60" t="s">
        <v>4632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10764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4641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11331</v>
      </c>
      <c r="C1041" s="59" t="s">
        <v>176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11332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8451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11328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11323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3171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11322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11145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11319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11311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11312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11318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11271</v>
      </c>
      <c r="C1084" s="59" t="s">
        <v>11029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11028</v>
      </c>
      <c r="C1085" s="59" t="s">
        <v>11029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2096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11321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9384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11339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11327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11324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11336</v>
      </c>
      <c r="C1107" s="59" t="s">
        <v>147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11337</v>
      </c>
      <c r="C1108" s="59" t="s">
        <v>147</v>
      </c>
      <c r="D1108" s="60" t="s">
        <v>151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11335</v>
      </c>
      <c r="C1109" s="59" t="s">
        <v>147</v>
      </c>
      <c r="D1109" s="60" t="s">
        <v>151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8641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11338</v>
      </c>
      <c r="C1114" s="59" t="s">
        <v>18</v>
      </c>
      <c r="D1114" s="60" t="s">
        <v>9378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11340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11341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9233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4595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9235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4593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4597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4594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9237</v>
      </c>
      <c r="H1135" s="61"/>
    </row>
    <row r="1136" spans="1:8" s="39" customFormat="1" ht="18" customHeight="1">
      <c r="A1136" s="98" t="s">
        <v>6679</v>
      </c>
      <c r="B1136" s="53" t="s">
        <v>11320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11289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10947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9238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11329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11330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4625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11245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11245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11245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11127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11070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10957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10958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10921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10955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11152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11049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10923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10922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11273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11274</v>
      </c>
      <c r="C1273" s="59" t="s">
        <v>168</v>
      </c>
      <c r="D1273" s="60" t="s">
        <v>188</v>
      </c>
      <c r="E1273" s="61"/>
      <c r="F1273" s="61"/>
      <c r="G1273" s="61" t="s">
        <v>9239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8857</v>
      </c>
      <c r="D1284" s="60" t="s">
        <v>8858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10924</v>
      </c>
      <c r="C1288" s="59" t="s">
        <v>187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11069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10948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11249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11250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4504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11251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10925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11040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11068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11181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10929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10936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10945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11071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9241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11333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11275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11063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11062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10928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10927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10926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10953</v>
      </c>
      <c r="C1382" s="59" t="s">
        <v>448</v>
      </c>
      <c r="D1382" s="60" t="s">
        <v>187</v>
      </c>
      <c r="E1382" s="61"/>
      <c r="F1382" s="61"/>
      <c r="G1382" s="61" t="s">
        <v>9242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10952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10931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11182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10954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10935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10934</v>
      </c>
      <c r="C1415" s="59" t="s">
        <v>168</v>
      </c>
      <c r="D1415" s="60" t="s">
        <v>172</v>
      </c>
      <c r="E1415" s="61"/>
      <c r="F1415" s="61"/>
      <c r="G1415" s="61" t="s">
        <v>9240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9288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 t="s">
        <v>168</v>
      </c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11035</v>
      </c>
      <c r="C1434" s="59" t="s">
        <v>187</v>
      </c>
      <c r="D1434" s="60" t="s">
        <v>3171</v>
      </c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3472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10932</v>
      </c>
      <c r="C1437" s="59" t="s">
        <v>187</v>
      </c>
      <c r="D1437" s="60" t="s">
        <v>169</v>
      </c>
      <c r="E1437" s="61"/>
      <c r="F1437" s="61"/>
      <c r="G1437" s="61" t="s">
        <v>9228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 t="s">
        <v>188</v>
      </c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9243</v>
      </c>
      <c r="H1443" s="61"/>
    </row>
    <row r="1444" spans="1:8" s="39" customFormat="1" ht="18" customHeight="1">
      <c r="A1444" s="98" t="s">
        <v>10047</v>
      </c>
      <c r="B1444" s="53" t="s">
        <v>11046</v>
      </c>
      <c r="C1444" s="59" t="s">
        <v>187</v>
      </c>
      <c r="D1444" s="60" t="s">
        <v>11044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11045</v>
      </c>
      <c r="C1445" s="59" t="s">
        <v>187</v>
      </c>
      <c r="D1445" s="60" t="s">
        <v>11044</v>
      </c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11034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11036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10956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10933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11072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11308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11309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11310</v>
      </c>
      <c r="C1462" s="59" t="s">
        <v>3171</v>
      </c>
      <c r="D1462" s="60" t="s">
        <v>168</v>
      </c>
      <c r="E1462" s="61"/>
      <c r="F1462" s="61"/>
      <c r="G1462" s="61" t="s">
        <v>9245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11126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10937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9246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9244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11097</v>
      </c>
      <c r="C1504" s="59" t="s">
        <v>168</v>
      </c>
      <c r="D1504" s="60" t="s">
        <v>11095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11096</v>
      </c>
      <c r="C1505" s="59" t="s">
        <v>168</v>
      </c>
      <c r="D1505" s="60" t="s">
        <v>11095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11041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10940</v>
      </c>
      <c r="C1511" s="59" t="s">
        <v>2053</v>
      </c>
      <c r="D1511" s="60" t="s">
        <v>2045</v>
      </c>
      <c r="E1511" s="61"/>
      <c r="F1511" s="61"/>
      <c r="G1511" s="61" t="s">
        <v>10939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4602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4602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11080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9298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9251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11081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10938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11247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9283</v>
      </c>
      <c r="H1567" s="61"/>
    </row>
    <row r="1568" spans="1:8" s="39" customFormat="1" ht="18" customHeight="1">
      <c r="A1568" s="98" t="s">
        <v>10091</v>
      </c>
      <c r="B1568" s="53" t="s">
        <v>11043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11038</v>
      </c>
      <c r="C1569" s="59" t="s">
        <v>432</v>
      </c>
      <c r="D1569" s="60"/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9293</v>
      </c>
      <c r="H1572" s="61"/>
    </row>
    <row r="1573" spans="1:8" s="39" customFormat="1" ht="18" customHeight="1">
      <c r="A1573" s="98" t="s">
        <v>7012</v>
      </c>
      <c r="B1573" s="53" t="s">
        <v>11093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11092</v>
      </c>
      <c r="C1574" s="59" t="s">
        <v>20</v>
      </c>
      <c r="D1574" s="60" t="s">
        <v>391</v>
      </c>
      <c r="E1574" s="61"/>
      <c r="F1574" s="61"/>
      <c r="G1574" s="61" t="s">
        <v>11073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9306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4595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10951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9252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11116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11117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7384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10941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11140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11334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11100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11076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11074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11086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11094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11102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11101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11052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11053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11054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11032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11033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11031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11103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11059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11058</v>
      </c>
      <c r="C1651" s="60" t="s">
        <v>186</v>
      </c>
      <c r="D1651" s="60"/>
      <c r="E1651" s="61"/>
      <c r="F1651" s="61"/>
      <c r="G1651" s="61" t="s">
        <v>11057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4594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11099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11085</v>
      </c>
      <c r="C1660" s="59" t="s">
        <v>3137</v>
      </c>
      <c r="D1660" s="60" t="s">
        <v>3141</v>
      </c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11114</v>
      </c>
      <c r="C1666" s="59" t="s">
        <v>4063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9269</v>
      </c>
      <c r="H1668" s="61"/>
    </row>
    <row r="1669" spans="1:8" s="39" customFormat="1" ht="18" customHeight="1">
      <c r="A1669" s="98" t="s">
        <v>7069</v>
      </c>
      <c r="B1669" s="53" t="s">
        <v>11064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11113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11130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11115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11098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9253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9268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11065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10943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9230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10992</v>
      </c>
      <c r="C1700" s="59" t="s">
        <v>172</v>
      </c>
      <c r="D1700" s="60" t="s">
        <v>188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10993</v>
      </c>
      <c r="C1701" s="59" t="s">
        <v>172</v>
      </c>
      <c r="D1701" s="60" t="s">
        <v>188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10991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9255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9264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9256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9257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4595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9266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11288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11136</v>
      </c>
      <c r="C1733" s="59" t="s">
        <v>11133</v>
      </c>
      <c r="D1733" s="60" t="s">
        <v>11134</v>
      </c>
      <c r="E1733" s="61"/>
      <c r="F1733" s="61"/>
      <c r="G1733" s="61" t="s">
        <v>11135</v>
      </c>
      <c r="H1733" s="61"/>
    </row>
    <row r="1734" spans="1:8" s="39" customFormat="1" ht="18" customHeight="1">
      <c r="A1734" s="98" t="s">
        <v>7138</v>
      </c>
      <c r="B1734" s="53" t="s">
        <v>11132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11131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11077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11061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11078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149</v>
      </c>
      <c r="D1751" s="60" t="s">
        <v>10905</v>
      </c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149</v>
      </c>
      <c r="D1752" s="60" t="s">
        <v>10905</v>
      </c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10905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4760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11148</v>
      </c>
      <c r="C1759" s="59" t="s">
        <v>3137</v>
      </c>
      <c r="D1759" s="60" t="s">
        <v>4063</v>
      </c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11030</v>
      </c>
      <c r="C1760" s="59" t="s">
        <v>3137</v>
      </c>
      <c r="D1760" s="60" t="s">
        <v>10944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4658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11037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11153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11075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11141</v>
      </c>
      <c r="C1811" s="60" t="s">
        <v>11082</v>
      </c>
      <c r="D1811" s="60" t="s">
        <v>11083</v>
      </c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11123</v>
      </c>
      <c r="C1812" s="60" t="s">
        <v>11082</v>
      </c>
      <c r="D1812" s="60" t="s">
        <v>11083</v>
      </c>
      <c r="E1812" s="61"/>
      <c r="F1812" s="61"/>
      <c r="G1812" s="61"/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11088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11156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11344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11091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11090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11089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5606</v>
      </c>
      <c r="C1841" s="59" t="s">
        <v>4578</v>
      </c>
      <c r="D1841" s="60" t="s">
        <v>4194</v>
      </c>
      <c r="E1841" s="61"/>
      <c r="F1841" s="61"/>
      <c r="G1841" s="61" t="s">
        <v>9154</v>
      </c>
      <c r="H1841" s="61"/>
    </row>
    <row r="1842" spans="1:8" s="39" customFormat="1" ht="18" customHeight="1">
      <c r="A1842" s="98" t="s">
        <v>10581</v>
      </c>
      <c r="B1842" s="53" t="s">
        <v>5608</v>
      </c>
      <c r="C1842" s="59" t="s">
        <v>2076</v>
      </c>
      <c r="D1842" s="60" t="s">
        <v>2059</v>
      </c>
      <c r="E1842" s="61"/>
      <c r="F1842" s="61"/>
      <c r="G1842" s="61" t="s">
        <v>9155</v>
      </c>
      <c r="H1842" s="61"/>
    </row>
    <row r="1843" spans="1:8" s="39" customFormat="1" ht="18" customHeight="1">
      <c r="A1843" s="98" t="s">
        <v>10582</v>
      </c>
      <c r="B1843" s="53" t="s">
        <v>7475</v>
      </c>
      <c r="C1843" s="59" t="s">
        <v>2076</v>
      </c>
      <c r="D1843" s="60"/>
      <c r="E1843" s="61" t="s">
        <v>7474</v>
      </c>
      <c r="F1843" s="61"/>
      <c r="G1843" s="61" t="s">
        <v>9331</v>
      </c>
      <c r="H1843" s="61"/>
    </row>
    <row r="1844" spans="1:8" s="39" customFormat="1" ht="18" customHeight="1">
      <c r="A1844" s="98" t="s">
        <v>10583</v>
      </c>
      <c r="B1844" s="53" t="s">
        <v>7490</v>
      </c>
      <c r="C1844" s="59" t="s">
        <v>1986</v>
      </c>
      <c r="D1844" s="60"/>
      <c r="E1844" s="61" t="s">
        <v>7474</v>
      </c>
      <c r="F1844" s="61"/>
      <c r="G1844" s="61" t="s">
        <v>9332</v>
      </c>
      <c r="H1844" s="61"/>
    </row>
    <row r="1845" spans="1:8" s="39" customFormat="1" ht="18" customHeight="1">
      <c r="A1845" s="98" t="s">
        <v>10584</v>
      </c>
      <c r="B1845" s="53" t="s">
        <v>8657</v>
      </c>
      <c r="C1845" s="59" t="s">
        <v>2053</v>
      </c>
      <c r="D1845" s="60"/>
      <c r="E1845" s="61" t="s">
        <v>7474</v>
      </c>
      <c r="F1845" s="61"/>
      <c r="G1845" s="61" t="s">
        <v>9333</v>
      </c>
      <c r="H1845" s="61"/>
    </row>
    <row r="1846" spans="1:8" s="39" customFormat="1" ht="18" customHeight="1">
      <c r="A1846" s="98" t="s">
        <v>10585</v>
      </c>
      <c r="B1846" s="53" t="s">
        <v>7483</v>
      </c>
      <c r="C1846" s="59" t="s">
        <v>4062</v>
      </c>
      <c r="D1846" s="60"/>
      <c r="E1846" s="61" t="s">
        <v>7474</v>
      </c>
      <c r="F1846" s="61"/>
      <c r="G1846" s="61" t="s">
        <v>9334</v>
      </c>
      <c r="H1846" s="61"/>
    </row>
    <row r="1847" spans="1:8" s="39" customFormat="1" ht="18" customHeight="1">
      <c r="A1847" s="98" t="s">
        <v>10586</v>
      </c>
      <c r="B1847" s="53" t="s">
        <v>7481</v>
      </c>
      <c r="C1847" s="59" t="s">
        <v>2213</v>
      </c>
      <c r="D1847" s="60"/>
      <c r="E1847" s="61" t="s">
        <v>7474</v>
      </c>
      <c r="F1847" s="61"/>
      <c r="G1847" s="61" t="s">
        <v>9335</v>
      </c>
      <c r="H1847" s="61"/>
    </row>
    <row r="1848" spans="1:8" s="39" customFormat="1" ht="18" customHeight="1">
      <c r="A1848" s="98" t="s">
        <v>10587</v>
      </c>
      <c r="B1848" s="53" t="s">
        <v>7486</v>
      </c>
      <c r="C1848" s="59" t="s">
        <v>2045</v>
      </c>
      <c r="D1848" s="60"/>
      <c r="E1848" s="61" t="s">
        <v>7474</v>
      </c>
      <c r="F1848" s="61"/>
      <c r="G1848" s="61" t="s">
        <v>9336</v>
      </c>
      <c r="H1848" s="61"/>
    </row>
    <row r="1849" spans="1:8" s="39" customFormat="1" ht="18" customHeight="1">
      <c r="A1849" s="98" t="s">
        <v>10588</v>
      </c>
      <c r="B1849" s="53" t="s">
        <v>8343</v>
      </c>
      <c r="C1849" s="59" t="s">
        <v>2038</v>
      </c>
      <c r="D1849" s="60"/>
      <c r="E1849" s="61" t="s">
        <v>7474</v>
      </c>
      <c r="F1849" s="61"/>
      <c r="G1849" s="61" t="s">
        <v>9337</v>
      </c>
      <c r="H1849" s="61"/>
    </row>
    <row r="1850" spans="1:8" s="39" customFormat="1" ht="18" customHeight="1">
      <c r="A1850" s="98" t="s">
        <v>10589</v>
      </c>
      <c r="B1850" s="53" t="s">
        <v>7489</v>
      </c>
      <c r="C1850" s="59" t="s">
        <v>4640</v>
      </c>
      <c r="D1850" s="60"/>
      <c r="E1850" s="61" t="s">
        <v>7474</v>
      </c>
      <c r="F1850" s="61"/>
      <c r="G1850" s="61" t="s">
        <v>9338</v>
      </c>
      <c r="H1850" s="61"/>
    </row>
    <row r="1851" spans="1:8" s="39" customFormat="1" ht="18" customHeight="1">
      <c r="A1851" s="98" t="s">
        <v>10590</v>
      </c>
      <c r="B1851" s="53" t="s">
        <v>7506</v>
      </c>
      <c r="C1851" s="59" t="s">
        <v>4596</v>
      </c>
      <c r="D1851" s="60"/>
      <c r="E1851" s="61"/>
      <c r="F1851" s="61"/>
      <c r="G1851" s="61" t="s">
        <v>9156</v>
      </c>
      <c r="H1851" s="61"/>
    </row>
    <row r="1852" spans="1:8" s="39" customFormat="1" ht="18" customHeight="1">
      <c r="A1852" s="98" t="s">
        <v>10591</v>
      </c>
      <c r="B1852" s="53" t="s">
        <v>7507</v>
      </c>
      <c r="C1852" s="59" t="s">
        <v>5493</v>
      </c>
      <c r="D1852" s="60"/>
      <c r="E1852" s="61"/>
      <c r="F1852" s="61"/>
      <c r="G1852" s="61" t="s">
        <v>9157</v>
      </c>
      <c r="H1852" s="61"/>
    </row>
    <row r="1853" spans="1:8" s="39" customFormat="1" ht="18" customHeight="1">
      <c r="A1853" s="98" t="s">
        <v>10592</v>
      </c>
      <c r="B1853" s="53" t="s">
        <v>7462</v>
      </c>
      <c r="C1853" s="59" t="s">
        <v>2038</v>
      </c>
      <c r="D1853" s="60"/>
      <c r="E1853" s="61"/>
      <c r="F1853" s="61"/>
      <c r="G1853" s="61" t="s">
        <v>9258</v>
      </c>
      <c r="H1853" s="61"/>
    </row>
    <row r="1854" spans="1:8" s="39" customFormat="1" ht="18" customHeight="1">
      <c r="A1854" s="98" t="s">
        <v>10593</v>
      </c>
      <c r="B1854" s="53" t="s">
        <v>7964</v>
      </c>
      <c r="C1854" s="59" t="s">
        <v>2076</v>
      </c>
      <c r="D1854" s="60" t="s">
        <v>2059</v>
      </c>
      <c r="E1854" s="61"/>
      <c r="F1854" s="61"/>
      <c r="G1854" s="61" t="s">
        <v>9158</v>
      </c>
      <c r="H1854" s="61"/>
    </row>
    <row r="1855" spans="1:8" s="39" customFormat="1" ht="18" customHeight="1">
      <c r="A1855" s="98" t="s">
        <v>10594</v>
      </c>
      <c r="B1855" s="53" t="s">
        <v>5666</v>
      </c>
      <c r="C1855" s="59" t="s">
        <v>2000</v>
      </c>
      <c r="D1855" s="60"/>
      <c r="E1855" s="61"/>
      <c r="F1855" s="61"/>
      <c r="G1855" s="61" t="s">
        <v>9159</v>
      </c>
      <c r="H1855" s="61"/>
    </row>
    <row r="1856" spans="1:8" s="39" customFormat="1" ht="18" customHeight="1">
      <c r="A1856" s="98" t="s">
        <v>10595</v>
      </c>
      <c r="B1856" s="53" t="s">
        <v>8355</v>
      </c>
      <c r="C1856" s="59" t="s">
        <v>4640</v>
      </c>
      <c r="D1856" s="60"/>
      <c r="E1856" s="61"/>
      <c r="F1856" s="61"/>
      <c r="G1856" s="61" t="s">
        <v>9160</v>
      </c>
      <c r="H1856" s="61"/>
    </row>
    <row r="1857" spans="1:8" s="39" customFormat="1" ht="18" customHeight="1">
      <c r="A1857" s="98" t="s">
        <v>10596</v>
      </c>
      <c r="B1857" s="53" t="s">
        <v>8349</v>
      </c>
      <c r="C1857" s="60" t="s">
        <v>4194</v>
      </c>
      <c r="D1857" s="60"/>
      <c r="E1857" s="61"/>
      <c r="F1857" s="61"/>
      <c r="G1857" s="61" t="s">
        <v>9161</v>
      </c>
      <c r="H1857" s="61"/>
    </row>
    <row r="1858" spans="1:8" s="39" customFormat="1" ht="18" customHeight="1">
      <c r="A1858" s="98" t="s">
        <v>10597</v>
      </c>
      <c r="B1858" s="53" t="s">
        <v>8768</v>
      </c>
      <c r="C1858" s="59" t="s">
        <v>2000</v>
      </c>
      <c r="D1858" s="60" t="s">
        <v>1981</v>
      </c>
      <c r="E1858" s="61"/>
      <c r="F1858" s="61"/>
      <c r="G1858" s="61"/>
      <c r="H1858" s="61"/>
    </row>
    <row r="1859" spans="1:8" s="39" customFormat="1" ht="18" customHeight="1">
      <c r="A1859" s="98" t="s">
        <v>10598</v>
      </c>
      <c r="B1859" s="53" t="s">
        <v>8335</v>
      </c>
      <c r="C1859" s="59" t="s">
        <v>2036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10961</v>
      </c>
      <c r="B1860" s="53" t="s">
        <v>8259</v>
      </c>
      <c r="C1860" s="59" t="s">
        <v>168</v>
      </c>
      <c r="D1860" s="60" t="s">
        <v>167</v>
      </c>
      <c r="E1860" s="61"/>
      <c r="F1860" s="61"/>
      <c r="G1860" s="61"/>
      <c r="H1860" s="61"/>
    </row>
    <row r="1861" spans="1:8" s="39" customFormat="1" ht="18" customHeight="1">
      <c r="A1861" s="98" t="s">
        <v>10962</v>
      </c>
      <c r="B1861" s="53" t="s">
        <v>7816</v>
      </c>
      <c r="C1861" s="59" t="s">
        <v>168</v>
      </c>
      <c r="D1861" s="60"/>
      <c r="E1861" s="61"/>
      <c r="F1861" s="61"/>
      <c r="G1861" s="61"/>
      <c r="H1861" s="61"/>
    </row>
    <row r="1862" spans="1:8" s="39" customFormat="1" ht="18" customHeight="1">
      <c r="A1862" s="98" t="s">
        <v>10963</v>
      </c>
      <c r="B1862" s="53" t="s">
        <v>8260</v>
      </c>
      <c r="C1862" s="59" t="s">
        <v>168</v>
      </c>
      <c r="D1862" s="60" t="s">
        <v>189</v>
      </c>
      <c r="E1862" s="61"/>
      <c r="F1862" s="61"/>
      <c r="G1862" s="61" t="s">
        <v>9162</v>
      </c>
      <c r="H1862" s="61"/>
    </row>
    <row r="1863" spans="1:8" s="39" customFormat="1" ht="18" customHeight="1">
      <c r="A1863" s="98" t="s">
        <v>10180</v>
      </c>
      <c r="B1863" s="53" t="s">
        <v>3856</v>
      </c>
      <c r="C1863" s="59" t="s">
        <v>189</v>
      </c>
      <c r="D1863" s="60" t="s">
        <v>3176</v>
      </c>
      <c r="E1863" s="61"/>
      <c r="F1863" s="61"/>
      <c r="G1863" s="61"/>
      <c r="H1863" s="61"/>
    </row>
    <row r="1864" spans="1:8" s="39" customFormat="1" ht="18" customHeight="1">
      <c r="A1864" s="98" t="s">
        <v>10181</v>
      </c>
      <c r="B1864" s="53" t="s">
        <v>3857</v>
      </c>
      <c r="C1864" s="59" t="s">
        <v>189</v>
      </c>
      <c r="D1864" s="60"/>
      <c r="E1864" s="61"/>
      <c r="F1864" s="61"/>
      <c r="G1864" s="61"/>
      <c r="H1864" s="61"/>
    </row>
    <row r="1865" spans="1:8" s="39" customFormat="1" ht="18" customHeight="1">
      <c r="A1865" s="98" t="s">
        <v>10182</v>
      </c>
      <c r="B1865" s="53" t="s">
        <v>8261</v>
      </c>
      <c r="C1865" s="59" t="s">
        <v>189</v>
      </c>
      <c r="D1865" s="60" t="s">
        <v>168</v>
      </c>
      <c r="E1865" s="61"/>
      <c r="F1865" s="61"/>
      <c r="G1865" s="61" t="s">
        <v>9163</v>
      </c>
      <c r="H1865" s="61"/>
    </row>
    <row r="1866" spans="1:8" s="39" customFormat="1" ht="18" customHeight="1">
      <c r="A1866" s="98" t="s">
        <v>10964</v>
      </c>
      <c r="B1866" s="53" t="s">
        <v>7791</v>
      </c>
      <c r="C1866" s="59" t="s">
        <v>183</v>
      </c>
      <c r="D1866" s="60" t="s">
        <v>174</v>
      </c>
      <c r="E1866" s="61"/>
      <c r="F1866" s="61"/>
      <c r="G1866" s="61"/>
      <c r="H1866" s="61"/>
    </row>
    <row r="1867" spans="1:8" s="39" customFormat="1" ht="18" customHeight="1">
      <c r="A1867" s="98" t="s">
        <v>7255</v>
      </c>
      <c r="B1867" s="53" t="s">
        <v>11051</v>
      </c>
      <c r="C1867" s="59" t="s">
        <v>11050</v>
      </c>
      <c r="D1867" s="60"/>
      <c r="E1867" s="61"/>
      <c r="F1867" s="61"/>
      <c r="G1867" s="61"/>
      <c r="H1867" s="61"/>
    </row>
    <row r="1868" spans="1:8" s="39" customFormat="1" ht="18" customHeight="1">
      <c r="A1868" s="98" t="s">
        <v>7256</v>
      </c>
      <c r="B1868" s="53" t="s">
        <v>8436</v>
      </c>
      <c r="C1868" s="59" t="s">
        <v>11050</v>
      </c>
      <c r="D1868" s="60"/>
      <c r="E1868" s="61"/>
      <c r="F1868" s="61"/>
      <c r="G1868" s="61" t="s">
        <v>9164</v>
      </c>
      <c r="H1868" s="61"/>
    </row>
    <row r="1869" spans="1:8" s="39" customFormat="1" ht="18" customHeight="1">
      <c r="A1869" s="98" t="s">
        <v>10965</v>
      </c>
      <c r="B1869" s="53" t="s">
        <v>4733</v>
      </c>
      <c r="C1869" s="59" t="s">
        <v>4578</v>
      </c>
      <c r="D1869" s="60"/>
      <c r="E1869" s="61"/>
      <c r="F1869" s="61"/>
      <c r="G1869" s="61" t="s">
        <v>6046</v>
      </c>
      <c r="H1869" s="61"/>
    </row>
    <row r="1870" spans="1:8" s="39" customFormat="1" ht="18" customHeight="1">
      <c r="A1870" s="98" t="s">
        <v>10601</v>
      </c>
      <c r="B1870" s="53" t="s">
        <v>8262</v>
      </c>
      <c r="C1870" s="59" t="s">
        <v>169</v>
      </c>
      <c r="D1870" s="60"/>
      <c r="E1870" s="61"/>
      <c r="F1870" s="61"/>
      <c r="G1870" s="61"/>
      <c r="H1870" s="61"/>
    </row>
    <row r="1871" spans="1:8" s="39" customFormat="1" ht="18" customHeight="1">
      <c r="A1871" s="98" t="s">
        <v>7257</v>
      </c>
      <c r="B1871" s="53" t="s">
        <v>11162</v>
      </c>
      <c r="C1871" s="59" t="s">
        <v>180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7258</v>
      </c>
      <c r="B1872" s="53" t="s">
        <v>4735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7259</v>
      </c>
      <c r="B1873" s="53" t="s">
        <v>11161</v>
      </c>
      <c r="C1873" s="59" t="s">
        <v>180</v>
      </c>
      <c r="D1873" s="60" t="s">
        <v>18</v>
      </c>
      <c r="E1873" s="61"/>
      <c r="F1873" s="61"/>
      <c r="G1873" s="61"/>
      <c r="H1873" s="61"/>
    </row>
    <row r="1874" spans="1:8" s="39" customFormat="1" ht="18" customHeight="1">
      <c r="A1874" s="98" t="s">
        <v>10966</v>
      </c>
      <c r="B1874" s="53" t="s">
        <v>11159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7260</v>
      </c>
      <c r="B1875" s="53" t="s">
        <v>3432</v>
      </c>
      <c r="C1875" s="59" t="s">
        <v>3176</v>
      </c>
      <c r="D1875" s="60"/>
      <c r="E1875" s="61"/>
      <c r="F1875" s="61"/>
      <c r="G1875" s="61"/>
      <c r="H1875" s="61" t="s">
        <v>5229</v>
      </c>
    </row>
    <row r="1876" spans="1:8" s="39" customFormat="1" ht="18" customHeight="1">
      <c r="A1876" s="98" t="s">
        <v>7261</v>
      </c>
      <c r="B1876" s="53" t="s">
        <v>8658</v>
      </c>
      <c r="C1876" s="59" t="s">
        <v>3176</v>
      </c>
      <c r="D1876" s="60" t="s">
        <v>167</v>
      </c>
      <c r="E1876" s="61"/>
      <c r="F1876" s="61"/>
      <c r="G1876" s="61"/>
      <c r="H1876" s="61" t="s">
        <v>5236</v>
      </c>
    </row>
    <row r="1877" spans="1:8" s="39" customFormat="1" ht="18" customHeight="1">
      <c r="A1877" s="98" t="s">
        <v>10967</v>
      </c>
      <c r="B1877" s="53" t="s">
        <v>3426</v>
      </c>
      <c r="C1877" s="59" t="s">
        <v>3141</v>
      </c>
      <c r="D1877" s="60" t="s">
        <v>183</v>
      </c>
      <c r="E1877" s="61"/>
      <c r="F1877" s="61"/>
      <c r="G1877" s="61"/>
      <c r="H1877" s="61" t="s">
        <v>5230</v>
      </c>
    </row>
    <row r="1878" spans="1:8" s="39" customFormat="1" ht="18" customHeight="1">
      <c r="A1878" s="98" t="s">
        <v>10968</v>
      </c>
      <c r="B1878" s="53" t="s">
        <v>3377</v>
      </c>
      <c r="C1878" s="59" t="s">
        <v>176</v>
      </c>
      <c r="D1878" s="60" t="s">
        <v>147</v>
      </c>
      <c r="E1878" s="61"/>
      <c r="F1878" s="61"/>
      <c r="G1878" s="61"/>
      <c r="H1878" s="61"/>
    </row>
    <row r="1879" spans="1:8" s="39" customFormat="1" ht="18" customHeight="1">
      <c r="A1879" s="98" t="s">
        <v>10969</v>
      </c>
      <c r="B1879" s="53" t="s">
        <v>7843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10970</v>
      </c>
      <c r="B1880" s="53" t="s">
        <v>7503</v>
      </c>
      <c r="C1880" s="59" t="s">
        <v>5493</v>
      </c>
      <c r="D1880" s="60"/>
      <c r="E1880" s="61"/>
      <c r="F1880" s="61"/>
      <c r="G1880" s="61" t="s">
        <v>9165</v>
      </c>
      <c r="H1880" s="61"/>
    </row>
    <row r="1881" spans="1:8" s="39" customFormat="1" ht="18" customHeight="1">
      <c r="A1881" s="98" t="s">
        <v>10604</v>
      </c>
      <c r="B1881" s="53" t="s">
        <v>7504</v>
      </c>
      <c r="C1881" s="59" t="s">
        <v>4063</v>
      </c>
      <c r="D1881" s="60"/>
      <c r="E1881" s="61"/>
      <c r="F1881" s="61"/>
      <c r="G1881" s="61" t="s">
        <v>9260</v>
      </c>
      <c r="H1881" s="61"/>
    </row>
    <row r="1882" spans="1:8" s="39" customFormat="1" ht="18" customHeight="1">
      <c r="A1882" s="98" t="s">
        <v>10605</v>
      </c>
      <c r="B1882" s="53" t="s">
        <v>8659</v>
      </c>
      <c r="C1882" s="59" t="s">
        <v>2022</v>
      </c>
      <c r="D1882" s="60"/>
      <c r="E1882" s="61"/>
      <c r="F1882" s="61"/>
      <c r="G1882" s="61" t="s">
        <v>9273</v>
      </c>
      <c r="H1882" s="61"/>
    </row>
    <row r="1883" spans="1:8" s="39" customFormat="1" ht="18" customHeight="1">
      <c r="A1883" s="98" t="s">
        <v>10606</v>
      </c>
      <c r="B1883" s="53" t="s">
        <v>8459</v>
      </c>
      <c r="C1883" s="59" t="s">
        <v>2045</v>
      </c>
      <c r="D1883" s="60"/>
      <c r="E1883" s="61"/>
      <c r="F1883" s="61"/>
      <c r="G1883" s="61" t="s">
        <v>9339</v>
      </c>
      <c r="H1883" s="61"/>
    </row>
    <row r="1884" spans="1:8" s="39" customFormat="1" ht="18" customHeight="1">
      <c r="A1884" s="98" t="s">
        <v>10607</v>
      </c>
      <c r="B1884" s="53" t="s">
        <v>8769</v>
      </c>
      <c r="C1884" s="59" t="s">
        <v>2053</v>
      </c>
      <c r="D1884" s="60" t="s">
        <v>5435</v>
      </c>
      <c r="E1884" s="61" t="s">
        <v>7491</v>
      </c>
      <c r="F1884" s="61"/>
      <c r="G1884" s="61" t="s">
        <v>9166</v>
      </c>
      <c r="H1884" s="61"/>
    </row>
    <row r="1885" spans="1:8" s="39" customFormat="1" ht="18" customHeight="1">
      <c r="A1885" s="98" t="s">
        <v>10608</v>
      </c>
      <c r="B1885" s="53" t="s">
        <v>7597</v>
      </c>
      <c r="C1885" s="59" t="s">
        <v>2164</v>
      </c>
      <c r="D1885" s="60" t="s">
        <v>5435</v>
      </c>
      <c r="E1885" s="61" t="s">
        <v>7491</v>
      </c>
      <c r="F1885" s="61"/>
      <c r="G1885" s="61" t="s">
        <v>9167</v>
      </c>
      <c r="H1885" s="61"/>
    </row>
    <row r="1886" spans="1:8" s="39" customFormat="1" ht="18" customHeight="1">
      <c r="A1886" s="98" t="s">
        <v>10609</v>
      </c>
      <c r="B1886" s="53" t="s">
        <v>8336</v>
      </c>
      <c r="C1886" s="59" t="s">
        <v>2045</v>
      </c>
      <c r="D1886" s="60" t="s">
        <v>5435</v>
      </c>
      <c r="E1886" s="61" t="s">
        <v>7491</v>
      </c>
      <c r="F1886" s="61"/>
      <c r="G1886" s="61" t="s">
        <v>9168</v>
      </c>
      <c r="H1886" s="61"/>
    </row>
    <row r="1887" spans="1:8" s="39" customFormat="1" ht="18" customHeight="1">
      <c r="A1887" s="98" t="s">
        <v>10610</v>
      </c>
      <c r="B1887" s="53" t="s">
        <v>5603</v>
      </c>
      <c r="C1887" s="59" t="s">
        <v>4063</v>
      </c>
      <c r="D1887" s="60"/>
      <c r="E1887" s="61"/>
      <c r="F1887" s="61"/>
      <c r="G1887" s="61" t="s">
        <v>9169</v>
      </c>
      <c r="H1887" s="61"/>
    </row>
    <row r="1888" spans="1:8" s="39" customFormat="1" ht="18" customHeight="1">
      <c r="A1888" s="98" t="s">
        <v>10611</v>
      </c>
      <c r="B1888" s="53" t="s">
        <v>3598</v>
      </c>
      <c r="C1888" s="59" t="s">
        <v>187</v>
      </c>
      <c r="D1888" s="60"/>
      <c r="E1888" s="61"/>
      <c r="F1888" s="61"/>
      <c r="G1888" s="61"/>
      <c r="H1888" s="61"/>
    </row>
    <row r="1889" spans="1:8" s="39" customFormat="1" ht="18" customHeight="1">
      <c r="A1889" s="98" t="s">
        <v>10612</v>
      </c>
      <c r="B1889" s="53" t="s">
        <v>7683</v>
      </c>
      <c r="C1889" s="59" t="s">
        <v>186</v>
      </c>
      <c r="D1889" s="60" t="s">
        <v>176</v>
      </c>
      <c r="E1889" s="61"/>
      <c r="F1889" s="61"/>
      <c r="G1889" s="61"/>
      <c r="H1889" s="61"/>
    </row>
    <row r="1890" spans="1:8" s="39" customFormat="1" ht="18" customHeight="1">
      <c r="A1890" s="98" t="s">
        <v>7274</v>
      </c>
      <c r="B1890" s="53" t="s">
        <v>5475</v>
      </c>
      <c r="C1890" s="59" t="s">
        <v>4601</v>
      </c>
      <c r="D1890" s="60"/>
      <c r="E1890" s="61"/>
      <c r="F1890" s="61"/>
      <c r="G1890" s="61"/>
      <c r="H1890" s="61"/>
    </row>
    <row r="1891" spans="1:8" s="39" customFormat="1" ht="18" customHeight="1">
      <c r="A1891" s="98" t="s">
        <v>7275</v>
      </c>
      <c r="B1891" s="53" t="s">
        <v>8264</v>
      </c>
      <c r="C1891" s="60" t="s">
        <v>1986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10971</v>
      </c>
      <c r="B1892" s="53" t="s">
        <v>3594</v>
      </c>
      <c r="C1892" s="60" t="s">
        <v>1986</v>
      </c>
      <c r="D1892" s="60"/>
      <c r="E1892" s="61"/>
      <c r="F1892" s="61"/>
      <c r="G1892" s="61" t="s">
        <v>9274</v>
      </c>
      <c r="H1892" s="61"/>
    </row>
    <row r="1893" spans="1:8" s="39" customFormat="1" ht="18" customHeight="1">
      <c r="A1893" s="98" t="s">
        <v>7276</v>
      </c>
      <c r="B1893" s="53" t="s">
        <v>3597</v>
      </c>
      <c r="C1893" s="59" t="s">
        <v>2076</v>
      </c>
      <c r="D1893" s="60"/>
      <c r="E1893" s="61"/>
      <c r="F1893" s="61"/>
      <c r="G1893" s="61"/>
      <c r="H1893" s="61"/>
    </row>
    <row r="1894" spans="1:8" s="39" customFormat="1" ht="18" customHeight="1">
      <c r="A1894" s="98" t="s">
        <v>7277</v>
      </c>
      <c r="B1894" s="53" t="s">
        <v>8660</v>
      </c>
      <c r="C1894" s="59" t="s">
        <v>2076</v>
      </c>
      <c r="D1894" s="60" t="s">
        <v>18</v>
      </c>
      <c r="E1894" s="61"/>
      <c r="F1894" s="61"/>
      <c r="G1894" s="61"/>
      <c r="H1894" s="61"/>
    </row>
    <row r="1895" spans="1:8" s="39" customFormat="1" ht="18" customHeight="1">
      <c r="A1895" s="98" t="s">
        <v>10972</v>
      </c>
      <c r="B1895" s="53" t="s">
        <v>8266</v>
      </c>
      <c r="C1895" s="59" t="s">
        <v>3179</v>
      </c>
      <c r="D1895" s="60"/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10994</v>
      </c>
      <c r="C1896" s="59" t="s">
        <v>151</v>
      </c>
      <c r="D1896" s="60"/>
      <c r="E1896" s="61"/>
      <c r="F1896" s="61" t="str">
        <f t="shared" ref="F1896:F1926" si="0">$B$1895&amp;" 之 "&amp;$C1896&amp;"系"&amp;" 分支衍相"</f>
        <v>喪臂厷 之 火系 分支衍相</v>
      </c>
      <c r="G1896" s="61"/>
      <c r="H1896" s="61"/>
    </row>
    <row r="1897" spans="1:8" s="39" customFormat="1" ht="18" customHeight="1">
      <c r="A1897" s="98" t="s">
        <v>10615</v>
      </c>
      <c r="B1897" s="53" t="s">
        <v>11021</v>
      </c>
      <c r="C1897" s="59" t="s">
        <v>3141</v>
      </c>
      <c r="D1897" s="60"/>
      <c r="E1897" s="61"/>
      <c r="F1897" s="61" t="str">
        <f t="shared" si="0"/>
        <v>喪臂厷 之 電系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10995</v>
      </c>
      <c r="C1898" s="59" t="s">
        <v>3176</v>
      </c>
      <c r="D1898" s="60"/>
      <c r="E1898" s="61"/>
      <c r="F1898" s="61" t="str">
        <f t="shared" si="0"/>
        <v>喪臂厷 之 鬥系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10996</v>
      </c>
      <c r="C1899" s="59" t="s">
        <v>169</v>
      </c>
      <c r="D1899" s="60"/>
      <c r="E1899" s="61"/>
      <c r="F1899" s="61" t="str">
        <f t="shared" si="0"/>
        <v>喪臂厷 之 水系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10997</v>
      </c>
      <c r="C1900" s="59" t="s">
        <v>187</v>
      </c>
      <c r="D1900" s="60"/>
      <c r="E1900" s="61"/>
      <c r="F1900" s="61" t="str">
        <f t="shared" si="0"/>
        <v>喪臂厷 之 冰系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10998</v>
      </c>
      <c r="C1901" s="59" t="s">
        <v>149</v>
      </c>
      <c r="D1901" s="60"/>
      <c r="E1901" s="61"/>
      <c r="F1901" s="61" t="str">
        <f t="shared" si="0"/>
        <v>喪臂厷 之 霄系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10999</v>
      </c>
      <c r="C1902" s="59" t="s">
        <v>3137</v>
      </c>
      <c r="D1902" s="60"/>
      <c r="E1902" s="61"/>
      <c r="F1902" s="61" t="str">
        <f t="shared" si="0"/>
        <v>喪臂厷 之 龍系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11000</v>
      </c>
      <c r="C1903" s="59" t="s">
        <v>172</v>
      </c>
      <c r="D1903" s="60"/>
      <c r="E1903" s="61"/>
      <c r="F1903" s="61" t="str">
        <f t="shared" si="0"/>
        <v>喪臂厷 之 古系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11001</v>
      </c>
      <c r="C1904" s="59" t="s">
        <v>448</v>
      </c>
      <c r="D1904" s="60"/>
      <c r="E1904" s="61"/>
      <c r="F1904" s="61" t="str">
        <f t="shared" si="0"/>
        <v>喪臂厷 之 曜系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11002</v>
      </c>
      <c r="C1905" s="59" t="s">
        <v>147</v>
      </c>
      <c r="D1905" s="60"/>
      <c r="E1905" s="61"/>
      <c r="F1905" s="61" t="str">
        <f t="shared" si="0"/>
        <v>喪臂厷 之 罪系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11003</v>
      </c>
      <c r="C1906" s="59" t="s">
        <v>432</v>
      </c>
      <c r="D1906" s="60"/>
      <c r="E1906" s="61"/>
      <c r="F1906" s="61" t="str">
        <f t="shared" si="0"/>
        <v>喪臂厷 之 廉系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11004</v>
      </c>
      <c r="C1907" s="59" t="s">
        <v>18</v>
      </c>
      <c r="D1907" s="60"/>
      <c r="E1907" s="61"/>
      <c r="F1907" s="61" t="str">
        <f t="shared" si="0"/>
        <v>喪臂厷 之 意系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11005</v>
      </c>
      <c r="C1908" s="59" t="s">
        <v>186</v>
      </c>
      <c r="D1908" s="60"/>
      <c r="E1908" s="61"/>
      <c r="F1908" s="61" t="str">
        <f t="shared" si="0"/>
        <v>喪臂厷 之 幻系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11006</v>
      </c>
      <c r="C1909" s="59" t="s">
        <v>3169</v>
      </c>
      <c r="D1909" s="60"/>
      <c r="E1909" s="61"/>
      <c r="F1909" s="61" t="str">
        <f t="shared" si="0"/>
        <v>喪臂厷 之 飾系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11007</v>
      </c>
      <c r="C1910" s="59" t="s">
        <v>20</v>
      </c>
      <c r="D1910" s="60"/>
      <c r="E1910" s="61"/>
      <c r="F1910" s="61" t="str">
        <f t="shared" si="0"/>
        <v>喪臂厷 之 卉系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11008</v>
      </c>
      <c r="C1911" s="59" t="s">
        <v>168</v>
      </c>
      <c r="D1911" s="60"/>
      <c r="E1911" s="61"/>
      <c r="F1911" s="61" t="str">
        <f t="shared" si="0"/>
        <v>喪臂厷 之 地系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11009</v>
      </c>
      <c r="C1912" s="59" t="s">
        <v>3175</v>
      </c>
      <c r="D1912" s="60"/>
      <c r="E1912" s="61"/>
      <c r="F1912" s="61" t="str">
        <f t="shared" si="0"/>
        <v>喪臂厷 之 蟲系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11010</v>
      </c>
      <c r="C1913" s="59" t="s">
        <v>180</v>
      </c>
      <c r="D1913" s="60"/>
      <c r="E1913" s="61"/>
      <c r="F1913" s="61" t="str">
        <f t="shared" si="0"/>
        <v>喪臂厷 之 光系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11011</v>
      </c>
      <c r="C1914" s="59" t="s">
        <v>167</v>
      </c>
      <c r="D1914" s="60"/>
      <c r="E1914" s="61"/>
      <c r="F1914" s="61" t="str">
        <f t="shared" si="0"/>
        <v>喪臂厷 之 暗系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11012</v>
      </c>
      <c r="C1915" s="59" t="s">
        <v>174</v>
      </c>
      <c r="D1915" s="60"/>
      <c r="E1915" s="61"/>
      <c r="F1915" s="61" t="str">
        <f t="shared" si="0"/>
        <v>喪臂厷 之 毒系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11022</v>
      </c>
      <c r="C1916" s="59" t="s">
        <v>391</v>
      </c>
      <c r="D1916" s="60"/>
      <c r="E1916" s="61"/>
      <c r="F1916" s="61" t="str">
        <f t="shared" si="0"/>
        <v>喪臂厷 之 媸系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11013</v>
      </c>
      <c r="C1917" s="59" t="s">
        <v>183</v>
      </c>
      <c r="D1917" s="60"/>
      <c r="E1917" s="61"/>
      <c r="F1917" s="61" t="str">
        <f t="shared" si="0"/>
        <v>喪臂厷 之 限系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11023</v>
      </c>
      <c r="C1918" s="59" t="s">
        <v>189</v>
      </c>
      <c r="D1918" s="60"/>
      <c r="E1918" s="61"/>
      <c r="F1918" s="61" t="str">
        <f t="shared" si="0"/>
        <v>喪臂厷 之 金系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11014</v>
      </c>
      <c r="C1919" s="59" t="s">
        <v>188</v>
      </c>
      <c r="D1919" s="60"/>
      <c r="E1919" s="61"/>
      <c r="F1919" s="61" t="str">
        <f t="shared" si="0"/>
        <v>喪臂厷 之 秀系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11015</v>
      </c>
      <c r="C1920" s="59" t="s">
        <v>175</v>
      </c>
      <c r="D1920" s="60"/>
      <c r="E1920" s="61"/>
      <c r="F1920" s="61" t="str">
        <f t="shared" si="0"/>
        <v>喪臂厷 之 音系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11016</v>
      </c>
      <c r="C1921" s="59" t="s">
        <v>3168</v>
      </c>
      <c r="D1921" s="60"/>
      <c r="E1921" s="61"/>
      <c r="F1921" s="61" t="str">
        <f t="shared" si="0"/>
        <v>喪臂厷 之 騖系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11017</v>
      </c>
      <c r="C1922" s="59" t="s">
        <v>176</v>
      </c>
      <c r="D1922" s="60"/>
      <c r="E1922" s="61"/>
      <c r="F1922" s="61" t="str">
        <f t="shared" si="0"/>
        <v>喪臂厷 之 器系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11024</v>
      </c>
      <c r="C1923" s="59" t="s">
        <v>3171</v>
      </c>
      <c r="D1923" s="60"/>
      <c r="E1923" s="61"/>
      <c r="F1923" s="61" t="str">
        <f t="shared" si="0"/>
        <v>喪臂厷 之 僞系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11018</v>
      </c>
      <c r="C1924" s="59" t="s">
        <v>4578</v>
      </c>
      <c r="D1924" s="60"/>
      <c r="E1924" s="61"/>
      <c r="F1924" s="61" t="str">
        <f t="shared" si="0"/>
        <v>喪臂厷 之 詛系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11019</v>
      </c>
      <c r="C1925" s="59" t="s">
        <v>3179</v>
      </c>
      <c r="D1925" s="60"/>
      <c r="E1925" s="61"/>
      <c r="F1925" s="61" t="str">
        <f t="shared" si="0"/>
        <v>喪臂厷 之 樸系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11020</v>
      </c>
      <c r="C1926" s="59" t="s">
        <v>190</v>
      </c>
      <c r="D1926" s="60"/>
      <c r="E1926" s="61"/>
      <c r="F1926" s="61" t="str">
        <f t="shared" si="0"/>
        <v>喪臂厷 之 盛系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7840</v>
      </c>
      <c r="C1927" s="59" t="s">
        <v>3179</v>
      </c>
      <c r="D1927" s="60"/>
      <c r="E1927" s="61"/>
      <c r="F1927" s="61"/>
      <c r="G1927" s="61"/>
      <c r="H1927" s="61"/>
    </row>
    <row r="1928" spans="1:8" s="39" customFormat="1" ht="18" customHeight="1">
      <c r="A1928" s="98" t="s">
        <v>10646</v>
      </c>
      <c r="B1928" s="53" t="s">
        <v>8765</v>
      </c>
      <c r="C1928" s="59" t="s">
        <v>183</v>
      </c>
      <c r="D1928" s="60" t="s">
        <v>4598</v>
      </c>
      <c r="E1928" s="61"/>
      <c r="F1928" s="61"/>
      <c r="G1928" s="61"/>
      <c r="H1928" s="61" t="s">
        <v>5231</v>
      </c>
    </row>
    <row r="1929" spans="1:8" s="39" customFormat="1" ht="18" customHeight="1">
      <c r="A1929" s="98" t="s">
        <v>10647</v>
      </c>
      <c r="B1929" s="53" t="s">
        <v>3574</v>
      </c>
      <c r="C1929" s="59" t="s">
        <v>183</v>
      </c>
      <c r="D1929" s="60" t="s">
        <v>2213</v>
      </c>
      <c r="E1929" s="61"/>
      <c r="F1929" s="61"/>
      <c r="G1929" s="61"/>
      <c r="H1929" s="61" t="s">
        <v>5232</v>
      </c>
    </row>
    <row r="1930" spans="1:8" s="39" customFormat="1" ht="18" customHeight="1">
      <c r="A1930" s="98" t="s">
        <v>7290</v>
      </c>
      <c r="B1930" s="53" t="s">
        <v>8762</v>
      </c>
      <c r="C1930" s="59" t="s">
        <v>167</v>
      </c>
      <c r="D1930" s="60"/>
      <c r="E1930" s="61"/>
      <c r="F1930" s="61"/>
      <c r="G1930" s="61"/>
      <c r="H1930" s="61"/>
    </row>
    <row r="1931" spans="1:8" s="39" customFormat="1" ht="18" customHeight="1">
      <c r="A1931" s="98" t="s">
        <v>7291</v>
      </c>
      <c r="B1931" s="53" t="s">
        <v>8763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7293</v>
      </c>
      <c r="B1932" s="53" t="s">
        <v>8661</v>
      </c>
      <c r="C1932" s="60" t="s">
        <v>188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7294</v>
      </c>
      <c r="B1933" s="53" t="s">
        <v>8662</v>
      </c>
      <c r="C1933" s="60" t="s">
        <v>188</v>
      </c>
      <c r="D1933" s="60"/>
      <c r="E1933" s="61"/>
      <c r="F1933" s="61"/>
      <c r="G1933" s="61" t="s">
        <v>9170</v>
      </c>
      <c r="H1933" s="61"/>
    </row>
    <row r="1934" spans="1:8" s="39" customFormat="1" ht="18" customHeight="1">
      <c r="A1934" s="98" t="s">
        <v>10973</v>
      </c>
      <c r="B1934" s="53" t="s">
        <v>7975</v>
      </c>
      <c r="C1934" s="59" t="s">
        <v>20</v>
      </c>
      <c r="D1934" s="60" t="s">
        <v>3171</v>
      </c>
      <c r="E1934" s="61"/>
      <c r="F1934" s="61"/>
      <c r="G1934" s="61"/>
      <c r="H1934" s="61"/>
    </row>
    <row r="1935" spans="1:8" s="39" customFormat="1" ht="18" customHeight="1">
      <c r="A1935" s="98" t="s">
        <v>7296</v>
      </c>
      <c r="B1935" s="53" t="s">
        <v>4071</v>
      </c>
      <c r="C1935" s="59" t="s">
        <v>175</v>
      </c>
      <c r="D1935" s="60" t="s">
        <v>186</v>
      </c>
      <c r="E1935" s="61"/>
      <c r="F1935" s="61"/>
      <c r="G1935" s="61"/>
      <c r="H1935" s="61"/>
    </row>
    <row r="1936" spans="1:8" s="39" customFormat="1" ht="18" customHeight="1">
      <c r="A1936" s="98" t="s">
        <v>7297</v>
      </c>
      <c r="B1936" s="53" t="s">
        <v>7655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10974</v>
      </c>
      <c r="B1937" s="53" t="s">
        <v>9364</v>
      </c>
      <c r="C1937" s="59" t="s">
        <v>3141</v>
      </c>
      <c r="D1937" s="60" t="s">
        <v>168</v>
      </c>
      <c r="E1937" s="61"/>
      <c r="F1937" s="61"/>
      <c r="G1937" s="61" t="s">
        <v>9171</v>
      </c>
      <c r="H1937" s="61"/>
    </row>
    <row r="1938" spans="1:8" s="39" customFormat="1" ht="18" customHeight="1">
      <c r="A1938" s="98" t="s">
        <v>10650</v>
      </c>
      <c r="B1938" s="53" t="s">
        <v>7641</v>
      </c>
      <c r="C1938" s="59" t="s">
        <v>3179</v>
      </c>
      <c r="D1938" s="60"/>
      <c r="E1938" s="61"/>
      <c r="F1938" s="61"/>
      <c r="G1938" s="61"/>
      <c r="H1938" s="61"/>
    </row>
    <row r="1939" spans="1:8" s="39" customFormat="1" ht="18" customHeight="1">
      <c r="A1939" s="98" t="s">
        <v>10651</v>
      </c>
      <c r="B1939" s="53" t="s">
        <v>7640</v>
      </c>
      <c r="C1939" s="59" t="s">
        <v>2000</v>
      </c>
      <c r="D1939" s="60"/>
      <c r="E1939" s="61"/>
      <c r="F1939" s="61"/>
      <c r="G1939" s="61" t="s">
        <v>9172</v>
      </c>
      <c r="H1939" s="61"/>
    </row>
    <row r="1940" spans="1:8" s="39" customFormat="1" ht="18" customHeight="1">
      <c r="A1940" s="98" t="s">
        <v>10652</v>
      </c>
      <c r="B1940" s="53" t="s">
        <v>8663</v>
      </c>
      <c r="C1940" s="59" t="s">
        <v>2133</v>
      </c>
      <c r="D1940" s="60"/>
      <c r="E1940" s="61"/>
      <c r="F1940" s="61"/>
      <c r="G1940" s="61" t="s">
        <v>9173</v>
      </c>
      <c r="H1940" s="61"/>
    </row>
    <row r="1941" spans="1:8" s="39" customFormat="1" ht="18" customHeight="1">
      <c r="A1941" s="98" t="s">
        <v>10653</v>
      </c>
      <c r="B1941" s="53" t="s">
        <v>7618</v>
      </c>
      <c r="C1941" s="60" t="s">
        <v>2055</v>
      </c>
      <c r="D1941" s="60" t="s">
        <v>2022</v>
      </c>
      <c r="E1941" s="61"/>
      <c r="F1941" s="61"/>
      <c r="G1941" s="61" t="s">
        <v>9261</v>
      </c>
      <c r="H1941" s="61"/>
    </row>
    <row r="1942" spans="1:8" s="39" customFormat="1" ht="18" customHeight="1">
      <c r="A1942" s="98" t="s">
        <v>10654</v>
      </c>
      <c r="B1942" s="53" t="s">
        <v>7620</v>
      </c>
      <c r="C1942" s="59" t="s">
        <v>2053</v>
      </c>
      <c r="D1942" s="60" t="s">
        <v>1986</v>
      </c>
      <c r="E1942" s="61"/>
      <c r="F1942" s="61"/>
      <c r="G1942" s="61" t="s">
        <v>9174</v>
      </c>
      <c r="H1942" s="61"/>
    </row>
    <row r="1943" spans="1:8" s="39" customFormat="1" ht="18" customHeight="1">
      <c r="A1943" s="98" t="s">
        <v>10655</v>
      </c>
      <c r="B1943" s="53" t="s">
        <v>5166</v>
      </c>
      <c r="C1943" s="59" t="s">
        <v>2059</v>
      </c>
      <c r="D1943" s="60" t="s">
        <v>4194</v>
      </c>
      <c r="E1943" s="61" t="s">
        <v>5020</v>
      </c>
      <c r="F1943" s="61"/>
      <c r="G1943" s="61" t="s">
        <v>5088</v>
      </c>
      <c r="H1943" s="61"/>
    </row>
    <row r="1944" spans="1:8" s="39" customFormat="1" ht="18" customHeight="1">
      <c r="A1944" s="98" t="s">
        <v>10656</v>
      </c>
      <c r="B1944" s="53" t="s">
        <v>5021</v>
      </c>
      <c r="C1944" s="59" t="s">
        <v>186</v>
      </c>
      <c r="D1944" s="60" t="s">
        <v>4194</v>
      </c>
      <c r="E1944" s="61" t="s">
        <v>5020</v>
      </c>
      <c r="F1944" s="61"/>
      <c r="G1944" s="61" t="s">
        <v>5089</v>
      </c>
      <c r="H1944" s="61"/>
    </row>
    <row r="1945" spans="1:8" s="39" customFormat="1" ht="18" customHeight="1">
      <c r="A1945" s="98" t="s">
        <v>10657</v>
      </c>
      <c r="B1945" s="53" t="s">
        <v>5022</v>
      </c>
      <c r="C1945" s="59" t="s">
        <v>3168</v>
      </c>
      <c r="D1945" s="60" t="s">
        <v>4194</v>
      </c>
      <c r="E1945" s="61" t="s">
        <v>5020</v>
      </c>
      <c r="F1945" s="61"/>
      <c r="G1945" s="61" t="s">
        <v>5090</v>
      </c>
      <c r="H1945" s="61"/>
    </row>
    <row r="1946" spans="1:8" s="39" customFormat="1" ht="18" customHeight="1">
      <c r="A1946" s="98" t="s">
        <v>10658</v>
      </c>
      <c r="B1946" s="53" t="s">
        <v>5023</v>
      </c>
      <c r="C1946" s="59" t="s">
        <v>391</v>
      </c>
      <c r="D1946" s="60" t="s">
        <v>4194</v>
      </c>
      <c r="E1946" s="61" t="s">
        <v>5020</v>
      </c>
      <c r="F1946" s="61"/>
      <c r="G1946" s="61" t="s">
        <v>5091</v>
      </c>
      <c r="H1946" s="61"/>
    </row>
    <row r="1947" spans="1:8" s="39" customFormat="1" ht="18" customHeight="1">
      <c r="A1947" s="98" t="s">
        <v>10659</v>
      </c>
      <c r="B1947" s="53" t="s">
        <v>5024</v>
      </c>
      <c r="C1947" s="59" t="s">
        <v>4640</v>
      </c>
      <c r="D1947" s="60" t="s">
        <v>4194</v>
      </c>
      <c r="E1947" s="61" t="s">
        <v>5020</v>
      </c>
      <c r="F1947" s="61"/>
      <c r="G1947" s="61" t="s">
        <v>5092</v>
      </c>
      <c r="H1947" s="61"/>
    </row>
    <row r="1948" spans="1:8" s="39" customFormat="1" ht="18" customHeight="1">
      <c r="A1948" s="98" t="s">
        <v>10660</v>
      </c>
      <c r="B1948" s="53" t="s">
        <v>5025</v>
      </c>
      <c r="C1948" s="59" t="s">
        <v>168</v>
      </c>
      <c r="D1948" s="60" t="s">
        <v>4194</v>
      </c>
      <c r="E1948" s="61" t="s">
        <v>5020</v>
      </c>
      <c r="F1948" s="61"/>
      <c r="G1948" s="61" t="s">
        <v>9175</v>
      </c>
      <c r="H1948" s="61"/>
    </row>
    <row r="1949" spans="1:8" s="39" customFormat="1" ht="18" customHeight="1">
      <c r="A1949" s="98" t="s">
        <v>10661</v>
      </c>
      <c r="B1949" s="53" t="s">
        <v>5174</v>
      </c>
      <c r="C1949" s="59" t="s">
        <v>20</v>
      </c>
      <c r="D1949" s="60" t="s">
        <v>2038</v>
      </c>
      <c r="E1949" s="61"/>
      <c r="F1949" s="61"/>
      <c r="G1949" s="61" t="s">
        <v>9340</v>
      </c>
      <c r="H1949" s="61"/>
    </row>
    <row r="1950" spans="1:8" s="39" customFormat="1" ht="18" customHeight="1">
      <c r="A1950" s="98" t="s">
        <v>10662</v>
      </c>
      <c r="B1950" s="53" t="s">
        <v>7613</v>
      </c>
      <c r="C1950" s="59" t="s">
        <v>5576</v>
      </c>
      <c r="D1950" s="60"/>
      <c r="E1950" s="61"/>
      <c r="F1950" s="61"/>
      <c r="G1950" s="61" t="s">
        <v>9176</v>
      </c>
      <c r="H1950" s="61"/>
    </row>
    <row r="1951" spans="1:8" s="39" customFormat="1" ht="18" customHeight="1">
      <c r="A1951" s="98" t="s">
        <v>10663</v>
      </c>
      <c r="B1951" s="53" t="s">
        <v>4346</v>
      </c>
      <c r="C1951" s="60" t="s">
        <v>174</v>
      </c>
      <c r="D1951" s="60"/>
      <c r="E1951" s="61"/>
      <c r="F1951" s="61"/>
      <c r="G1951" s="61"/>
      <c r="H1951" s="61"/>
    </row>
    <row r="1952" spans="1:8" s="39" customFormat="1" ht="18" customHeight="1">
      <c r="A1952" s="98" t="s">
        <v>10664</v>
      </c>
      <c r="B1952" s="53" t="s">
        <v>10949</v>
      </c>
      <c r="C1952" s="59" t="s">
        <v>186</v>
      </c>
      <c r="D1952" s="60" t="s">
        <v>183</v>
      </c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3376</v>
      </c>
      <c r="C1953" s="59" t="s">
        <v>4578</v>
      </c>
      <c r="D1953" s="60" t="s">
        <v>3171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8559</v>
      </c>
      <c r="C1954" s="59" t="s">
        <v>448</v>
      </c>
      <c r="D1954" s="60" t="s">
        <v>2045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7622</v>
      </c>
      <c r="C1955" s="59" t="s">
        <v>4640</v>
      </c>
      <c r="D1955" s="60"/>
      <c r="E1955" s="61"/>
      <c r="F1955" s="61"/>
      <c r="G1955" s="61" t="s">
        <v>9177</v>
      </c>
      <c r="H1955" s="61"/>
    </row>
    <row r="1956" spans="1:8" s="39" customFormat="1" ht="18" customHeight="1">
      <c r="A1956" s="98" t="s">
        <v>10668</v>
      </c>
      <c r="B1956" s="53" t="s">
        <v>7615</v>
      </c>
      <c r="C1956" s="59" t="s">
        <v>5493</v>
      </c>
      <c r="D1956" s="60"/>
      <c r="E1956" s="61"/>
      <c r="F1956" s="61"/>
      <c r="G1956" s="61" t="s">
        <v>9178</v>
      </c>
      <c r="H1956" s="61"/>
    </row>
    <row r="1957" spans="1:8" s="39" customFormat="1" ht="18" customHeight="1">
      <c r="A1957" s="98" t="s">
        <v>10975</v>
      </c>
      <c r="B1957" s="53" t="s">
        <v>4349</v>
      </c>
      <c r="C1957" s="59" t="s">
        <v>174</v>
      </c>
      <c r="D1957" s="60" t="s">
        <v>3176</v>
      </c>
      <c r="E1957" s="61"/>
      <c r="F1957" s="61"/>
      <c r="G1957" s="61"/>
      <c r="H1957" s="61"/>
    </row>
    <row r="1958" spans="1:8" s="39" customFormat="1" ht="18" customHeight="1">
      <c r="A1958" s="98" t="s">
        <v>10976</v>
      </c>
      <c r="B1958" s="53" t="s">
        <v>4351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10199</v>
      </c>
      <c r="B1959" s="53" t="s">
        <v>3957</v>
      </c>
      <c r="C1959" s="59" t="s">
        <v>149</v>
      </c>
      <c r="D1959" s="60" t="s">
        <v>168</v>
      </c>
      <c r="E1959" s="61"/>
      <c r="F1959" s="61"/>
      <c r="G1959" s="61"/>
      <c r="H1959" s="61"/>
    </row>
    <row r="1960" spans="1:8" s="39" customFormat="1" ht="18" customHeight="1">
      <c r="A1960" s="98" t="s">
        <v>10200</v>
      </c>
      <c r="B1960" s="53" t="s">
        <v>4452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10977</v>
      </c>
      <c r="B1961" s="53" t="s">
        <v>3371</v>
      </c>
      <c r="C1961" s="59" t="s">
        <v>432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10978</v>
      </c>
      <c r="B1962" s="53" t="s">
        <v>7838</v>
      </c>
      <c r="C1962" s="59" t="s">
        <v>169</v>
      </c>
      <c r="D1962" s="60" t="s">
        <v>180</v>
      </c>
      <c r="E1962" s="61"/>
      <c r="F1962" s="61"/>
      <c r="G1962" s="61" t="s">
        <v>9179</v>
      </c>
      <c r="H1962" s="61"/>
    </row>
    <row r="1963" spans="1:8" s="39" customFormat="1" ht="18" customHeight="1">
      <c r="A1963" s="98" t="s">
        <v>10670</v>
      </c>
      <c r="B1963" s="53" t="s">
        <v>5436</v>
      </c>
      <c r="C1963" s="59" t="s">
        <v>2036</v>
      </c>
      <c r="D1963" s="60" t="s">
        <v>5435</v>
      </c>
      <c r="E1963" s="61"/>
      <c r="F1963" s="61"/>
      <c r="G1963" s="61" t="s">
        <v>9180</v>
      </c>
      <c r="H1963" s="61"/>
    </row>
    <row r="1964" spans="1:8" s="39" customFormat="1" ht="18" customHeight="1">
      <c r="A1964" s="98" t="s">
        <v>10671</v>
      </c>
      <c r="B1964" s="53" t="s">
        <v>5433</v>
      </c>
      <c r="C1964" s="59" t="s">
        <v>4791</v>
      </c>
      <c r="D1964" s="60"/>
      <c r="E1964" s="61"/>
      <c r="F1964" s="61"/>
      <c r="G1964" s="61" t="s">
        <v>9181</v>
      </c>
      <c r="H1964" s="61"/>
    </row>
    <row r="1965" spans="1:8" s="39" customFormat="1" ht="18" customHeight="1">
      <c r="A1965" s="98" t="s">
        <v>10672</v>
      </c>
      <c r="B1965" s="53" t="s">
        <v>8301</v>
      </c>
      <c r="C1965" s="59" t="s">
        <v>2022</v>
      </c>
      <c r="D1965" s="60"/>
      <c r="E1965" s="61"/>
      <c r="F1965" s="61"/>
      <c r="G1965" s="61" t="s">
        <v>9182</v>
      </c>
      <c r="H1965" s="61"/>
    </row>
    <row r="1966" spans="1:8" s="39" customFormat="1" ht="18" customHeight="1">
      <c r="A1966" s="98" t="s">
        <v>10673</v>
      </c>
      <c r="B1966" s="53" t="s">
        <v>4347</v>
      </c>
      <c r="C1966" s="59" t="s">
        <v>432</v>
      </c>
      <c r="D1966" s="60" t="s">
        <v>186</v>
      </c>
      <c r="E1966" s="61"/>
      <c r="F1966" s="61"/>
      <c r="G1966" s="61"/>
      <c r="H1966" s="61"/>
    </row>
    <row r="1967" spans="1:8" s="39" customFormat="1" ht="18" customHeight="1">
      <c r="A1967" s="98" t="s">
        <v>10979</v>
      </c>
      <c r="B1967" s="53" t="s">
        <v>4366</v>
      </c>
      <c r="C1967" s="59" t="s">
        <v>3169</v>
      </c>
      <c r="D1967" s="60" t="s">
        <v>20</v>
      </c>
      <c r="E1967" s="61"/>
      <c r="F1967" s="61"/>
      <c r="G1967" s="61"/>
      <c r="H1967" s="61"/>
    </row>
    <row r="1968" spans="1:8" s="39" customFormat="1" ht="18" customHeight="1">
      <c r="A1968" s="98" t="s">
        <v>10980</v>
      </c>
      <c r="B1968" s="53" t="s">
        <v>2303</v>
      </c>
      <c r="C1968" s="59" t="s">
        <v>3169</v>
      </c>
      <c r="D1968" s="60" t="s">
        <v>20</v>
      </c>
      <c r="E1968" s="61"/>
      <c r="F1968" s="61"/>
      <c r="G1968" s="61" t="s">
        <v>9183</v>
      </c>
      <c r="H1968" s="61"/>
    </row>
    <row r="1969" spans="1:8" s="39" customFormat="1" ht="18" customHeight="1">
      <c r="A1969" s="98" t="s">
        <v>10981</v>
      </c>
      <c r="B1969" s="53" t="s">
        <v>7630</v>
      </c>
      <c r="C1969" s="59" t="s">
        <v>1988</v>
      </c>
      <c r="D1969" s="60" t="s">
        <v>4578</v>
      </c>
      <c r="E1969" s="61" t="s">
        <v>7616</v>
      </c>
      <c r="F1969" s="61"/>
      <c r="G1969" s="61" t="s">
        <v>9184</v>
      </c>
      <c r="H1969" s="61"/>
    </row>
    <row r="1970" spans="1:8" s="39" customFormat="1" ht="18" customHeight="1">
      <c r="A1970" s="98" t="s">
        <v>10675</v>
      </c>
      <c r="B1970" s="53" t="s">
        <v>7631</v>
      </c>
      <c r="C1970" s="59" t="s">
        <v>1989</v>
      </c>
      <c r="D1970" s="60" t="s">
        <v>4578</v>
      </c>
      <c r="E1970" s="61" t="s">
        <v>7616</v>
      </c>
      <c r="F1970" s="61"/>
      <c r="G1970" s="61" t="s">
        <v>9185</v>
      </c>
      <c r="H1970" s="61"/>
    </row>
    <row r="1971" spans="1:8" s="39" customFormat="1" ht="18" customHeight="1">
      <c r="A1971" s="98" t="s">
        <v>10676</v>
      </c>
      <c r="B1971" s="53" t="s">
        <v>7632</v>
      </c>
      <c r="C1971" s="59" t="s">
        <v>2053</v>
      </c>
      <c r="D1971" s="60" t="s">
        <v>4578</v>
      </c>
      <c r="E1971" s="61" t="s">
        <v>7616</v>
      </c>
      <c r="F1971" s="61"/>
      <c r="G1971" s="61" t="s">
        <v>9276</v>
      </c>
      <c r="H1971" s="61"/>
    </row>
    <row r="1972" spans="1:8" s="39" customFormat="1" ht="18" customHeight="1">
      <c r="A1972" s="98" t="s">
        <v>10677</v>
      </c>
      <c r="B1972" s="53" t="s">
        <v>7633</v>
      </c>
      <c r="C1972" s="59" t="s">
        <v>1986</v>
      </c>
      <c r="D1972" s="60" t="s">
        <v>4578</v>
      </c>
      <c r="E1972" s="61" t="s">
        <v>7616</v>
      </c>
      <c r="F1972" s="61"/>
      <c r="G1972" s="61" t="s">
        <v>9186</v>
      </c>
      <c r="H1972" s="61"/>
    </row>
    <row r="1973" spans="1:8" s="39" customFormat="1" ht="18" customHeight="1">
      <c r="A1973" s="98" t="s">
        <v>10678</v>
      </c>
      <c r="B1973" s="53" t="s">
        <v>7634</v>
      </c>
      <c r="C1973" s="59" t="s">
        <v>2059</v>
      </c>
      <c r="D1973" s="60" t="s">
        <v>4578</v>
      </c>
      <c r="E1973" s="61" t="s">
        <v>7616</v>
      </c>
      <c r="F1973" s="61"/>
      <c r="G1973" s="61" t="s">
        <v>9187</v>
      </c>
      <c r="H1973" s="61"/>
    </row>
    <row r="1974" spans="1:8" s="39" customFormat="1" ht="18" customHeight="1">
      <c r="A1974" s="98" t="s">
        <v>10679</v>
      </c>
      <c r="B1974" s="53" t="s">
        <v>7623</v>
      </c>
      <c r="C1974" s="59" t="s">
        <v>2076</v>
      </c>
      <c r="D1974" s="60"/>
      <c r="E1974" s="61"/>
      <c r="F1974" s="61"/>
      <c r="G1974" s="61" t="s">
        <v>9188</v>
      </c>
      <c r="H1974" s="61"/>
    </row>
    <row r="1975" spans="1:8" s="39" customFormat="1" ht="18" customHeight="1">
      <c r="A1975" s="98" t="s">
        <v>10680</v>
      </c>
      <c r="B1975" s="53" t="s">
        <v>5600</v>
      </c>
      <c r="C1975" s="59" t="s">
        <v>5576</v>
      </c>
      <c r="D1975" s="60"/>
      <c r="E1975" s="61"/>
      <c r="F1975" s="61"/>
      <c r="G1975" s="61" t="s">
        <v>9189</v>
      </c>
      <c r="H1975" s="61"/>
    </row>
    <row r="1976" spans="1:8" s="39" customFormat="1" ht="18" customHeight="1">
      <c r="A1976" s="98" t="s">
        <v>10982</v>
      </c>
      <c r="B1976" s="53" t="s">
        <v>7839</v>
      </c>
      <c r="C1976" s="59" t="s">
        <v>3171</v>
      </c>
      <c r="D1976" s="60" t="s">
        <v>169</v>
      </c>
      <c r="E1976" s="61"/>
      <c r="F1976" s="61"/>
      <c r="G1976" s="61"/>
      <c r="H1976" s="61"/>
    </row>
    <row r="1977" spans="1:8" s="39" customFormat="1" ht="18" customHeight="1">
      <c r="A1977" s="98" t="s">
        <v>10983</v>
      </c>
      <c r="B1977" s="53" t="s">
        <v>8773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10984</v>
      </c>
      <c r="B1978" s="53" t="s">
        <v>5449</v>
      </c>
      <c r="C1978" s="59" t="s">
        <v>3171</v>
      </c>
      <c r="D1978" s="60" t="s">
        <v>448</v>
      </c>
      <c r="E1978" s="61"/>
      <c r="F1978" s="61"/>
      <c r="G1978" s="61" t="s">
        <v>9190</v>
      </c>
      <c r="H1978" s="61"/>
    </row>
    <row r="1979" spans="1:8" s="39" customFormat="1" ht="18" customHeight="1">
      <c r="A1979" s="98" t="s">
        <v>10985</v>
      </c>
      <c r="B1979" s="53" t="s">
        <v>11279</v>
      </c>
      <c r="C1979" s="59" t="s">
        <v>5493</v>
      </c>
      <c r="D1979" s="59"/>
      <c r="E1979" s="61"/>
      <c r="F1979" s="61"/>
      <c r="G1979" s="61" t="s">
        <v>11278</v>
      </c>
      <c r="H1979" s="61"/>
    </row>
    <row r="1980" spans="1:8" s="39" customFormat="1" ht="18" customHeight="1">
      <c r="A1980" s="98" t="s">
        <v>10682</v>
      </c>
      <c r="B1980" s="53" t="s">
        <v>8454</v>
      </c>
      <c r="C1980" s="59" t="s">
        <v>2022</v>
      </c>
      <c r="D1980" s="60"/>
      <c r="E1980" s="61"/>
      <c r="F1980" s="61"/>
      <c r="G1980" s="61" t="s">
        <v>9192</v>
      </c>
      <c r="H1980" s="61"/>
    </row>
    <row r="1981" spans="1:8" s="39" customFormat="1" ht="18" customHeight="1">
      <c r="A1981" s="98" t="s">
        <v>10683</v>
      </c>
      <c r="B1981" s="53" t="s">
        <v>7626</v>
      </c>
      <c r="C1981" s="59" t="s">
        <v>1986</v>
      </c>
      <c r="D1981" s="60"/>
      <c r="E1981" s="61"/>
      <c r="F1981" s="61"/>
      <c r="G1981" s="61" t="s">
        <v>9193</v>
      </c>
      <c r="H1981" s="61"/>
    </row>
    <row r="1982" spans="1:8" s="39" customFormat="1" ht="18" customHeight="1">
      <c r="A1982" s="98" t="s">
        <v>10684</v>
      </c>
      <c r="B1982" s="53" t="s">
        <v>7627</v>
      </c>
      <c r="C1982" s="59" t="s">
        <v>2133</v>
      </c>
      <c r="D1982" s="60"/>
      <c r="E1982" s="61"/>
      <c r="F1982" s="61"/>
      <c r="G1982" s="61" t="s">
        <v>9194</v>
      </c>
      <c r="H1982" s="61"/>
    </row>
    <row r="1983" spans="1:8" s="39" customFormat="1" ht="18" customHeight="1">
      <c r="A1983" s="98" t="s">
        <v>10685</v>
      </c>
      <c r="B1983" s="53" t="s">
        <v>8303</v>
      </c>
      <c r="C1983" s="59" t="s">
        <v>4598</v>
      </c>
      <c r="D1983" s="60"/>
      <c r="E1983" s="61"/>
      <c r="F1983" s="61"/>
      <c r="G1983" s="61" t="s">
        <v>9195</v>
      </c>
      <c r="H1983" s="61"/>
    </row>
    <row r="1984" spans="1:8" s="39" customFormat="1" ht="18" customHeight="1">
      <c r="A1984" s="98" t="s">
        <v>10686</v>
      </c>
      <c r="B1984" s="53" t="s">
        <v>8664</v>
      </c>
      <c r="C1984" s="59" t="s">
        <v>4063</v>
      </c>
      <c r="D1984" s="60"/>
      <c r="E1984" s="61"/>
      <c r="F1984" s="61"/>
      <c r="G1984" s="61" t="s">
        <v>9262</v>
      </c>
      <c r="H1984" s="61"/>
    </row>
    <row r="1985" spans="1:8" s="39" customFormat="1" ht="18" customHeight="1">
      <c r="A1985" s="98" t="s">
        <v>10687</v>
      </c>
      <c r="B1985" s="53" t="s">
        <v>8590</v>
      </c>
      <c r="C1985" s="59" t="s">
        <v>2133</v>
      </c>
      <c r="D1985" s="60"/>
      <c r="E1985" s="61"/>
      <c r="F1985" s="61"/>
      <c r="G1985" s="61" t="s">
        <v>9196</v>
      </c>
      <c r="H1985" s="61"/>
    </row>
    <row r="1986" spans="1:8" s="39" customFormat="1" ht="18" customHeight="1">
      <c r="A1986" s="98" t="s">
        <v>10688</v>
      </c>
      <c r="B1986" s="53" t="s">
        <v>5593</v>
      </c>
      <c r="C1986" s="59" t="s">
        <v>4062</v>
      </c>
      <c r="D1986" s="59"/>
      <c r="E1986" s="61"/>
      <c r="F1986" s="61"/>
      <c r="G1986" s="61" t="s">
        <v>9197</v>
      </c>
      <c r="H1986" s="61"/>
    </row>
    <row r="1987" spans="1:8" s="39" customFormat="1" ht="18" customHeight="1">
      <c r="A1987" s="98" t="s">
        <v>10986</v>
      </c>
      <c r="B1987" s="53" t="s">
        <v>7452</v>
      </c>
      <c r="C1987" s="59" t="s">
        <v>183</v>
      </c>
      <c r="D1987" s="60" t="s">
        <v>3141</v>
      </c>
      <c r="E1987" s="61"/>
      <c r="F1987" s="61"/>
      <c r="G1987" s="61"/>
      <c r="H1987" s="61"/>
    </row>
    <row r="1988" spans="1:8" ht="18" customHeight="1">
      <c r="A1988" s="98" t="s">
        <v>10987</v>
      </c>
      <c r="B1988" s="53" t="s">
        <v>7453</v>
      </c>
      <c r="C1988" s="59" t="s">
        <v>183</v>
      </c>
      <c r="D1988" s="60" t="s">
        <v>3141</v>
      </c>
      <c r="G1988" s="61"/>
    </row>
    <row r="1989" spans="1:8" ht="18" customHeight="1">
      <c r="A1989" s="98" t="s">
        <v>10988</v>
      </c>
      <c r="B1989" s="53" t="s">
        <v>7456</v>
      </c>
      <c r="C1989" s="59" t="s">
        <v>2022</v>
      </c>
      <c r="G1989" s="61" t="s">
        <v>9198</v>
      </c>
    </row>
    <row r="1990" spans="1:8" ht="18" customHeight="1">
      <c r="A1990" s="98" t="s">
        <v>10690</v>
      </c>
      <c r="B1990" s="53" t="s">
        <v>7574</v>
      </c>
      <c r="C1990" s="59" t="s">
        <v>4640</v>
      </c>
      <c r="D1990" s="60"/>
      <c r="G1990" s="61" t="s">
        <v>9199</v>
      </c>
    </row>
    <row r="1991" spans="1:8" ht="18" customHeight="1">
      <c r="A1991" s="98" t="s">
        <v>10691</v>
      </c>
      <c r="B1991" s="53" t="s">
        <v>7733</v>
      </c>
      <c r="C1991" s="59" t="s">
        <v>2038</v>
      </c>
      <c r="D1991" s="60"/>
      <c r="G1991" s="61" t="s">
        <v>9200</v>
      </c>
    </row>
    <row r="1992" spans="1:8" ht="18" customHeight="1">
      <c r="A1992" s="98" t="s">
        <v>10692</v>
      </c>
      <c r="B1992" s="53" t="s">
        <v>7629</v>
      </c>
      <c r="C1992" s="59" t="s">
        <v>2133</v>
      </c>
      <c r="D1992" s="60"/>
      <c r="G1992" s="61" t="s">
        <v>9201</v>
      </c>
    </row>
    <row r="1993" spans="1:8" ht="18" customHeight="1">
      <c r="A1993" s="98" t="s">
        <v>10693</v>
      </c>
      <c r="B1993" s="53" t="s">
        <v>8302</v>
      </c>
      <c r="C1993" s="59" t="s">
        <v>4062</v>
      </c>
      <c r="D1993" s="60" t="s">
        <v>2076</v>
      </c>
      <c r="E1993" s="61" t="s">
        <v>11276</v>
      </c>
      <c r="G1993" s="61"/>
    </row>
    <row r="1994" spans="1:8" s="39" customFormat="1" ht="18" customHeight="1">
      <c r="A1994" s="98" t="s">
        <v>10694</v>
      </c>
      <c r="B1994" s="53" t="s">
        <v>4738</v>
      </c>
      <c r="C1994" s="59" t="s">
        <v>4194</v>
      </c>
      <c r="D1994" s="60" t="s">
        <v>1986</v>
      </c>
      <c r="E1994" s="61" t="s">
        <v>11276</v>
      </c>
      <c r="F1994" s="61"/>
      <c r="G1994" s="61"/>
      <c r="H1994" s="61"/>
    </row>
    <row r="1995" spans="1:8" ht="18" customHeight="1">
      <c r="A1995" s="98" t="s">
        <v>10695</v>
      </c>
      <c r="B1995" s="53" t="s">
        <v>10959</v>
      </c>
      <c r="C1995" s="59" t="s">
        <v>4063</v>
      </c>
      <c r="D1995" s="59" t="s">
        <v>10960</v>
      </c>
      <c r="E1995" s="61" t="s">
        <v>11276</v>
      </c>
      <c r="F1995" s="61"/>
      <c r="G1995" s="61"/>
    </row>
    <row r="1996" spans="1:8" ht="18" customHeight="1">
      <c r="A1996" s="98" t="s">
        <v>10696</v>
      </c>
      <c r="B1996" s="53" t="s">
        <v>7497</v>
      </c>
      <c r="C1996" s="59" t="s">
        <v>2036</v>
      </c>
      <c r="G1996" s="61" t="s">
        <v>9202</v>
      </c>
    </row>
    <row r="1997" spans="1:8" ht="18" customHeight="1">
      <c r="A1997" s="98" t="s">
        <v>10697</v>
      </c>
      <c r="B1997" s="53" t="s">
        <v>7494</v>
      </c>
      <c r="C1997" s="59" t="s">
        <v>4591</v>
      </c>
      <c r="G1997" s="61" t="s">
        <v>9203</v>
      </c>
    </row>
    <row r="1998" spans="1:8" ht="18" customHeight="1">
      <c r="A1998" s="98" t="s">
        <v>10698</v>
      </c>
      <c r="B1998" s="53" t="s">
        <v>7495</v>
      </c>
      <c r="C1998" s="59" t="s">
        <v>391</v>
      </c>
      <c r="G1998" s="61" t="s">
        <v>9204</v>
      </c>
    </row>
    <row r="1999" spans="1:8" ht="18" customHeight="1">
      <c r="A1999" s="98" t="s">
        <v>10699</v>
      </c>
      <c r="B1999" s="53" t="s">
        <v>8470</v>
      </c>
      <c r="C1999" s="59" t="s">
        <v>2045</v>
      </c>
      <c r="G1999" s="61" t="s">
        <v>9205</v>
      </c>
    </row>
    <row r="2000" spans="1:8" ht="18" customHeight="1">
      <c r="A2000" s="98" t="s">
        <v>10700</v>
      </c>
      <c r="B2000" s="53" t="s">
        <v>10726</v>
      </c>
      <c r="C2000" s="59" t="s">
        <v>10724</v>
      </c>
      <c r="G2000" s="61" t="s">
        <v>10725</v>
      </c>
    </row>
    <row r="2001" spans="1:8" ht="18" customHeight="1">
      <c r="A2001" s="98" t="s">
        <v>10701</v>
      </c>
      <c r="B2001" s="53" t="s">
        <v>7502</v>
      </c>
      <c r="C2001" s="59" t="s">
        <v>2125</v>
      </c>
      <c r="D2001" s="60"/>
      <c r="F2001" s="61"/>
      <c r="G2001" s="61" t="s">
        <v>9206</v>
      </c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$B$84&amp;" + "&amp;$B$159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$B$58&amp;" + "&amp;$B$170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$B$90&amp;" + "&amp;$B$95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$B$262&amp;" + "&amp;$B$274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$B$281&amp;" + "&amp;$B$75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10989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10950</v>
      </c>
      <c r="C2010" s="59" t="s">
        <v>176</v>
      </c>
      <c r="D2010" s="60" t="s">
        <v>172</v>
      </c>
      <c r="E2010" s="61" t="s">
        <v>3675</v>
      </c>
      <c r="F2010" s="61" t="str">
        <f>$B$276&amp;"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8416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$B$264&amp;" + "&amp;$B$270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矝奏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$B$625&amp;"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"&amp;$B$55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$B$253&amp;" + "&amp;$B$279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$B$230&amp;"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冥靈辰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11154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黃穴首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9385</v>
      </c>
      <c r="C2032" s="59" t="s">
        <v>3175</v>
      </c>
      <c r="D2032" s="60" t="s">
        <v>189</v>
      </c>
      <c r="E2032" s="61" t="s">
        <v>3675</v>
      </c>
      <c r="F2032" s="61" t="str">
        <f>$B$161&amp;" + "&amp;$B$163</f>
        <v>處目處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11284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11143</v>
      </c>
      <c r="C2034" s="59" t="s">
        <v>149</v>
      </c>
      <c r="D2034" s="60" t="s">
        <v>175</v>
      </c>
      <c r="E2034" s="61" t="s">
        <v>3675</v>
      </c>
      <c r="F2034" s="61" t="str">
        <f>$B$103&amp;" + "&amp;$B$165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11155</v>
      </c>
      <c r="C2035" s="59" t="s">
        <v>167</v>
      </c>
      <c r="D2035" s="60" t="s">
        <v>188</v>
      </c>
      <c r="E2035" s="61" t="s">
        <v>3675</v>
      </c>
      <c r="F2035" s="61" t="str">
        <f>$B$121&amp;" + "&amp;$B$123</f>
        <v>五不悛 + 眉閒列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$B$580&amp;"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長亭辭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10990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8123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/>
      <c r="H2056" s="61"/>
    </row>
    <row r="2057" spans="1:8" s="39" customFormat="1" ht="18" customHeight="1">
      <c r="A2057" s="98" t="s">
        <v>10712</v>
      </c>
      <c r="B2057" s="53" t="s">
        <v>4456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 t="s">
        <v>5246</v>
      </c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熾委背</v>
      </c>
      <c r="G2058" s="61"/>
      <c r="H2058" s="61"/>
    </row>
    <row r="2059" spans="1:8" s="39" customFormat="1" ht="18" customHeight="1">
      <c r="A2059" s="98" t="s">
        <v>10753</v>
      </c>
      <c r="B2059" s="53" t="s">
        <v>11345</v>
      </c>
      <c r="C2059" s="59" t="s">
        <v>151</v>
      </c>
      <c r="D2059" s="60" t="s">
        <v>448</v>
      </c>
      <c r="E2059" s="61" t="s">
        <v>3675</v>
      </c>
      <c r="F2059" s="61" t="str">
        <f>$B$106&amp;" + "&amp;$B$924</f>
        <v>斯月劾王 + 熾委背</v>
      </c>
      <c r="G2059" s="61"/>
      <c r="H2059" s="61"/>
    </row>
    <row r="2060" spans="1:8" s="39" customFormat="1" ht="18" customHeight="1">
      <c r="A2060" s="98" t="s">
        <v>10229</v>
      </c>
      <c r="B2060" s="53" t="s">
        <v>11287</v>
      </c>
      <c r="C2060" s="59" t="s">
        <v>3137</v>
      </c>
      <c r="D2060" s="60" t="s">
        <v>3171</v>
      </c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 t="s">
        <v>3171</v>
      </c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$B$93&amp;" + "&amp;$B$653</f>
        <v>摩障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$B$117&amp;" + "&amp;$B$156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$B$176&amp;"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4600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$B$130&amp;" + "&amp;$B$139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$B$179&amp;" + "&amp;$B$182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$B$615&amp;"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2045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autoFilter ref="A1:H2082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D4" zoomScaleNormal="100" workbookViewId="0">
      <selection activeCell="E24" sqref="E24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3.69921875" style="79" customWidth="1"/>
    <col min="5" max="5" width="23.19921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4" width="8.796875" style="79"/>
    <col min="25" max="25" width="3.5" style="79" customWidth="1"/>
    <col min="26" max="26" width="29.3984375" style="79" customWidth="1"/>
    <col min="27" max="28" width="8.796875" style="79"/>
    <col min="29" max="29" width="14.09765625" style="94" customWidth="1"/>
    <col min="30" max="30" width="8.796875" style="79"/>
    <col min="31" max="31" width="3.69921875" style="79" customWidth="1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5164</v>
      </c>
      <c r="C1" s="89" t="s">
        <v>4893</v>
      </c>
      <c r="E1" s="91" t="s">
        <v>4996</v>
      </c>
      <c r="F1" s="89" t="s">
        <v>4893</v>
      </c>
      <c r="H1" s="91" t="s">
        <v>5087</v>
      </c>
      <c r="I1" s="89" t="s">
        <v>4893</v>
      </c>
      <c r="K1" s="88" t="s">
        <v>9316</v>
      </c>
      <c r="L1" s="89" t="s">
        <v>4893</v>
      </c>
      <c r="M1" s="89"/>
      <c r="N1" s="88" t="s">
        <v>4987</v>
      </c>
      <c r="O1" s="89" t="s">
        <v>4893</v>
      </c>
      <c r="P1" s="91"/>
      <c r="Q1" s="91" t="s">
        <v>4982</v>
      </c>
      <c r="R1" s="89" t="s">
        <v>4893</v>
      </c>
      <c r="S1" s="89"/>
      <c r="T1" s="91" t="s">
        <v>8851</v>
      </c>
      <c r="U1" s="89" t="s">
        <v>4893</v>
      </c>
      <c r="V1" s="89"/>
      <c r="W1" s="91" t="s">
        <v>5358</v>
      </c>
      <c r="X1" s="89" t="s">
        <v>4893</v>
      </c>
      <c r="Y1" s="89"/>
      <c r="Z1" s="88" t="s">
        <v>8837</v>
      </c>
      <c r="AA1" s="89" t="s">
        <v>4893</v>
      </c>
      <c r="AC1" s="91" t="s">
        <v>4986</v>
      </c>
      <c r="AD1" s="89" t="s">
        <v>4893</v>
      </c>
      <c r="AF1" s="94" t="s">
        <v>5525</v>
      </c>
    </row>
    <row r="2" spans="1:32">
      <c r="B2" s="91" t="s">
        <v>4992</v>
      </c>
      <c r="C2" s="89" t="s">
        <v>4861</v>
      </c>
      <c r="E2" s="91" t="s">
        <v>4977</v>
      </c>
      <c r="F2" s="89" t="s">
        <v>4861</v>
      </c>
      <c r="H2" s="91" t="s">
        <v>5012</v>
      </c>
      <c r="I2" s="89" t="s">
        <v>4861</v>
      </c>
      <c r="J2" s="101" t="s">
        <v>8810</v>
      </c>
      <c r="K2" s="91" t="s">
        <v>4894</v>
      </c>
      <c r="L2" s="89" t="s">
        <v>4861</v>
      </c>
      <c r="M2" s="89"/>
      <c r="N2" s="88" t="s">
        <v>4851</v>
      </c>
      <c r="O2" s="89" t="s">
        <v>4861</v>
      </c>
      <c r="P2" s="90"/>
      <c r="Q2" s="91" t="s">
        <v>4979</v>
      </c>
      <c r="R2" s="89" t="s">
        <v>4861</v>
      </c>
      <c r="S2" s="101" t="s">
        <v>8852</v>
      </c>
      <c r="T2" s="91" t="s">
        <v>8855</v>
      </c>
      <c r="U2" s="89" t="s">
        <v>4861</v>
      </c>
      <c r="V2" s="101" t="s">
        <v>5405</v>
      </c>
      <c r="W2" s="91" t="s">
        <v>5359</v>
      </c>
      <c r="X2" s="89" t="s">
        <v>4861</v>
      </c>
      <c r="Y2" s="89"/>
      <c r="Z2" s="91" t="s">
        <v>4900</v>
      </c>
      <c r="AA2" s="89" t="s">
        <v>4861</v>
      </c>
      <c r="AB2" s="101" t="s">
        <v>5403</v>
      </c>
      <c r="AC2" s="91" t="s">
        <v>4908</v>
      </c>
      <c r="AD2" s="89" t="s">
        <v>4861</v>
      </c>
      <c r="AF2" s="91">
        <f>C8+F6+I35+L26+O39+R66+U24+X17+AA29+AD42</f>
        <v>0</v>
      </c>
    </row>
    <row r="3" spans="1:32">
      <c r="A3" s="101" t="s">
        <v>5011</v>
      </c>
      <c r="B3" s="91" t="s">
        <v>4993</v>
      </c>
      <c r="C3" s="89" t="s">
        <v>4861</v>
      </c>
      <c r="E3" s="91" t="s">
        <v>4976</v>
      </c>
      <c r="F3" s="89" t="s">
        <v>4861</v>
      </c>
      <c r="H3" s="91" t="s">
        <v>5017</v>
      </c>
      <c r="I3" s="89" t="s">
        <v>4861</v>
      </c>
      <c r="J3" s="101"/>
      <c r="K3" s="91" t="s">
        <v>8811</v>
      </c>
      <c r="L3" s="89" t="s">
        <v>4861</v>
      </c>
      <c r="M3" s="89"/>
      <c r="N3" s="88" t="s">
        <v>4862</v>
      </c>
      <c r="O3" s="89" t="s">
        <v>4861</v>
      </c>
      <c r="P3" s="90"/>
      <c r="Q3" s="91" t="s">
        <v>4943</v>
      </c>
      <c r="R3" s="89" t="s">
        <v>4861</v>
      </c>
      <c r="S3" s="101"/>
      <c r="T3" s="91" t="s">
        <v>8865</v>
      </c>
      <c r="U3" s="89" t="s">
        <v>4861</v>
      </c>
      <c r="V3" s="101"/>
      <c r="W3" s="91" t="s">
        <v>5360</v>
      </c>
      <c r="X3" s="89" t="s">
        <v>4861</v>
      </c>
      <c r="Y3" s="89"/>
      <c r="Z3" s="91" t="s">
        <v>4901</v>
      </c>
      <c r="AA3" s="89" t="s">
        <v>4861</v>
      </c>
      <c r="AB3" s="101"/>
      <c r="AC3" s="91" t="s">
        <v>4909</v>
      </c>
      <c r="AD3" s="89" t="s">
        <v>4861</v>
      </c>
    </row>
    <row r="4" spans="1:32">
      <c r="A4" s="101"/>
      <c r="B4" s="91" t="s">
        <v>9259</v>
      </c>
      <c r="C4" s="89" t="s">
        <v>4861</v>
      </c>
      <c r="E4" s="91" t="s">
        <v>8809</v>
      </c>
      <c r="F4" s="89" t="s">
        <v>4861</v>
      </c>
      <c r="H4" s="91" t="s">
        <v>8863</v>
      </c>
      <c r="I4" s="89" t="s">
        <v>4861</v>
      </c>
      <c r="J4" s="101"/>
      <c r="K4" s="91" t="s">
        <v>8812</v>
      </c>
      <c r="L4" s="89" t="s">
        <v>4861</v>
      </c>
      <c r="M4" s="89"/>
      <c r="N4" s="88" t="s">
        <v>4863</v>
      </c>
      <c r="O4" s="89" t="s">
        <v>4861</v>
      </c>
      <c r="P4" s="90"/>
      <c r="Q4" s="91" t="s">
        <v>4944</v>
      </c>
      <c r="R4" s="89" t="s">
        <v>4861</v>
      </c>
      <c r="S4" s="101"/>
      <c r="T4" s="91" t="s">
        <v>8856</v>
      </c>
      <c r="U4" s="89" t="s">
        <v>4861</v>
      </c>
      <c r="V4" s="101" t="s">
        <v>5404</v>
      </c>
      <c r="W4" s="91" t="s">
        <v>5361</v>
      </c>
      <c r="X4" s="89" t="s">
        <v>4861</v>
      </c>
      <c r="Y4" s="89"/>
      <c r="Z4" s="91" t="s">
        <v>4902</v>
      </c>
      <c r="AA4" s="89" t="s">
        <v>4861</v>
      </c>
      <c r="AB4" s="101"/>
      <c r="AC4" s="91" t="s">
        <v>4910</v>
      </c>
      <c r="AD4" s="89" t="s">
        <v>4861</v>
      </c>
    </row>
    <row r="5" spans="1:32">
      <c r="A5" s="101"/>
      <c r="B5" s="91" t="s">
        <v>4995</v>
      </c>
      <c r="C5" s="89" t="s">
        <v>4861</v>
      </c>
      <c r="E5" s="91" t="s">
        <v>5112</v>
      </c>
      <c r="F5" s="89" t="s">
        <v>4861</v>
      </c>
      <c r="H5" s="91" t="s">
        <v>5013</v>
      </c>
      <c r="I5" s="89" t="s">
        <v>4861</v>
      </c>
      <c r="K5" s="91" t="s">
        <v>8813</v>
      </c>
      <c r="L5" s="89" t="s">
        <v>4861</v>
      </c>
      <c r="M5" s="89"/>
      <c r="N5" s="88" t="s">
        <v>8846</v>
      </c>
      <c r="O5" s="89" t="s">
        <v>4861</v>
      </c>
      <c r="P5" s="90"/>
      <c r="Q5" s="91" t="s">
        <v>4945</v>
      </c>
      <c r="R5" s="89" t="s">
        <v>4861</v>
      </c>
      <c r="S5" s="101" t="s">
        <v>5407</v>
      </c>
      <c r="T5" s="91" t="s">
        <v>5373</v>
      </c>
      <c r="U5" s="89" t="s">
        <v>4861</v>
      </c>
      <c r="V5" s="101"/>
      <c r="W5" s="91" t="s">
        <v>5362</v>
      </c>
      <c r="X5" s="89" t="s">
        <v>4861</v>
      </c>
      <c r="Y5" s="89"/>
      <c r="Z5" s="91" t="s">
        <v>4903</v>
      </c>
      <c r="AA5" s="89" t="s">
        <v>4861</v>
      </c>
      <c r="AB5" s="101"/>
      <c r="AC5" s="91" t="s">
        <v>4911</v>
      </c>
      <c r="AD5" s="89" t="s">
        <v>4861</v>
      </c>
    </row>
    <row r="6" spans="1:32">
      <c r="A6" s="101"/>
      <c r="B6" s="91" t="s">
        <v>9291</v>
      </c>
      <c r="C6" s="89" t="s">
        <v>4861</v>
      </c>
      <c r="F6" s="79">
        <f>COUNTIF($F2:$F5,"否")</f>
        <v>0</v>
      </c>
      <c r="H6" s="91" t="s">
        <v>5014</v>
      </c>
      <c r="I6" s="89" t="s">
        <v>4861</v>
      </c>
      <c r="J6" s="101" t="s">
        <v>5391</v>
      </c>
      <c r="K6" s="91" t="s">
        <v>8814</v>
      </c>
      <c r="L6" s="89" t="s">
        <v>4861</v>
      </c>
      <c r="M6" s="89"/>
      <c r="N6" s="88" t="s">
        <v>4865</v>
      </c>
      <c r="O6" s="89" t="s">
        <v>4861</v>
      </c>
      <c r="P6" s="90"/>
      <c r="Q6" s="91" t="s">
        <v>4946</v>
      </c>
      <c r="R6" s="89" t="s">
        <v>4861</v>
      </c>
      <c r="S6" s="101"/>
      <c r="T6" s="91" t="s">
        <v>5376</v>
      </c>
      <c r="U6" s="89" t="s">
        <v>4861</v>
      </c>
      <c r="V6" s="89"/>
      <c r="W6" s="91" t="s">
        <v>5363</v>
      </c>
      <c r="X6" s="89" t="s">
        <v>4861</v>
      </c>
      <c r="Y6" s="89"/>
      <c r="Z6" s="91" t="s">
        <v>8824</v>
      </c>
      <c r="AA6" s="89" t="s">
        <v>4861</v>
      </c>
      <c r="AB6" s="101"/>
      <c r="AC6" s="91" t="s">
        <v>4912</v>
      </c>
      <c r="AD6" s="89" t="s">
        <v>4861</v>
      </c>
    </row>
    <row r="7" spans="1:32">
      <c r="B7" s="91" t="s">
        <v>4994</v>
      </c>
      <c r="C7" s="89" t="s">
        <v>4861</v>
      </c>
      <c r="D7" s="91"/>
      <c r="H7" s="91" t="s">
        <v>5015</v>
      </c>
      <c r="I7" s="89" t="s">
        <v>4861</v>
      </c>
      <c r="J7" s="101"/>
      <c r="K7" s="91" t="s">
        <v>8815</v>
      </c>
      <c r="L7" s="89" t="s">
        <v>4861</v>
      </c>
      <c r="M7" s="97" t="s">
        <v>5019</v>
      </c>
      <c r="N7" s="88" t="s">
        <v>4866</v>
      </c>
      <c r="O7" s="89" t="s">
        <v>4861</v>
      </c>
      <c r="P7" s="90"/>
      <c r="Q7" s="91" t="s">
        <v>8839</v>
      </c>
      <c r="R7" s="89" t="s">
        <v>4861</v>
      </c>
      <c r="S7" s="101"/>
      <c r="T7" s="91" t="s">
        <v>5375</v>
      </c>
      <c r="U7" s="89" t="s">
        <v>4861</v>
      </c>
      <c r="V7" s="89"/>
      <c r="W7" s="91" t="s">
        <v>5364</v>
      </c>
      <c r="X7" s="89" t="s">
        <v>4861</v>
      </c>
      <c r="Y7" s="89"/>
      <c r="Z7" s="91" t="s">
        <v>8825</v>
      </c>
      <c r="AA7" s="89" t="s">
        <v>4861</v>
      </c>
      <c r="AC7" s="91" t="s">
        <v>4913</v>
      </c>
      <c r="AD7" s="89" t="s">
        <v>4861</v>
      </c>
    </row>
    <row r="8" spans="1:32">
      <c r="C8" s="79">
        <f>COUNTIF($C2:$C7,"否")</f>
        <v>0</v>
      </c>
      <c r="H8" s="91" t="s">
        <v>4997</v>
      </c>
      <c r="I8" s="89" t="s">
        <v>4861</v>
      </c>
      <c r="J8" s="101"/>
      <c r="K8" s="91" t="s">
        <v>9212</v>
      </c>
      <c r="L8" s="89" t="s">
        <v>4861</v>
      </c>
      <c r="M8" s="97"/>
      <c r="N8" s="88" t="s">
        <v>4867</v>
      </c>
      <c r="O8" s="89" t="s">
        <v>4861</v>
      </c>
      <c r="P8" s="90"/>
      <c r="Q8" s="91" t="s">
        <v>4947</v>
      </c>
      <c r="R8" s="89" t="s">
        <v>4861</v>
      </c>
      <c r="S8" s="101"/>
      <c r="T8" s="91" t="s">
        <v>5374</v>
      </c>
      <c r="U8" s="89" t="s">
        <v>4861</v>
      </c>
      <c r="V8" s="89"/>
      <c r="W8" s="91" t="s">
        <v>5365</v>
      </c>
      <c r="X8" s="89" t="s">
        <v>4861</v>
      </c>
      <c r="Y8" s="89"/>
      <c r="Z8" s="91" t="s">
        <v>4826</v>
      </c>
      <c r="AA8" s="89" t="s">
        <v>4861</v>
      </c>
      <c r="AC8" s="91" t="s">
        <v>4914</v>
      </c>
      <c r="AD8" s="89" t="s">
        <v>4861</v>
      </c>
    </row>
    <row r="9" spans="1:32">
      <c r="H9" s="91" t="s">
        <v>5016</v>
      </c>
      <c r="I9" s="89" t="s">
        <v>4861</v>
      </c>
      <c r="J9" s="101"/>
      <c r="K9" s="91" t="s">
        <v>9285</v>
      </c>
      <c r="L9" s="89" t="s">
        <v>4861</v>
      </c>
      <c r="M9" s="97"/>
      <c r="N9" s="88" t="s">
        <v>7850</v>
      </c>
      <c r="O9" s="89" t="s">
        <v>4861</v>
      </c>
      <c r="P9" s="90"/>
      <c r="Q9" s="91" t="s">
        <v>4948</v>
      </c>
      <c r="R9" s="89" t="s">
        <v>4861</v>
      </c>
      <c r="S9" s="89"/>
      <c r="T9" s="91" t="s">
        <v>5377</v>
      </c>
      <c r="U9" s="89" t="s">
        <v>4861</v>
      </c>
      <c r="V9" s="89"/>
      <c r="W9" s="91" t="s">
        <v>5366</v>
      </c>
      <c r="X9" s="89" t="s">
        <v>4861</v>
      </c>
      <c r="Y9" s="89"/>
      <c r="Z9" s="91" t="s">
        <v>8826</v>
      </c>
      <c r="AA9" s="89" t="s">
        <v>4861</v>
      </c>
      <c r="AC9" s="91" t="s">
        <v>4915</v>
      </c>
      <c r="AD9" s="89" t="s">
        <v>4861</v>
      </c>
    </row>
    <row r="10" spans="1:32">
      <c r="H10" s="91" t="s">
        <v>8868</v>
      </c>
      <c r="I10" s="89" t="s">
        <v>4861</v>
      </c>
      <c r="J10" s="101"/>
      <c r="K10" s="91" t="s">
        <v>8816</v>
      </c>
      <c r="L10" s="89" t="s">
        <v>4861</v>
      </c>
      <c r="M10" s="97"/>
      <c r="N10" s="88" t="s">
        <v>7851</v>
      </c>
      <c r="O10" s="89" t="s">
        <v>4861</v>
      </c>
      <c r="P10" s="101" t="s">
        <v>5408</v>
      </c>
      <c r="Q10" s="91" t="s">
        <v>4949</v>
      </c>
      <c r="R10" s="89" t="s">
        <v>4861</v>
      </c>
      <c r="S10" s="89"/>
      <c r="T10" s="91" t="s">
        <v>5384</v>
      </c>
      <c r="U10" s="89" t="s">
        <v>4861</v>
      </c>
      <c r="V10" s="89"/>
      <c r="W10" s="91" t="s">
        <v>5367</v>
      </c>
      <c r="X10" s="89" t="s">
        <v>4861</v>
      </c>
      <c r="Y10" s="89"/>
      <c r="Z10" s="91" t="s">
        <v>5356</v>
      </c>
      <c r="AA10" s="89" t="s">
        <v>4861</v>
      </c>
      <c r="AC10" s="91" t="s">
        <v>5395</v>
      </c>
      <c r="AD10" s="89" t="s">
        <v>4861</v>
      </c>
    </row>
    <row r="11" spans="1:32">
      <c r="H11" s="91" t="s">
        <v>5000</v>
      </c>
      <c r="I11" s="89" t="s">
        <v>4861</v>
      </c>
      <c r="J11" s="101"/>
      <c r="K11" s="91" t="s">
        <v>8817</v>
      </c>
      <c r="L11" s="89" t="s">
        <v>4861</v>
      </c>
      <c r="M11" s="97"/>
      <c r="N11" s="88" t="s">
        <v>4868</v>
      </c>
      <c r="O11" s="89" t="s">
        <v>4861</v>
      </c>
      <c r="P11" s="101"/>
      <c r="Q11" s="91" t="s">
        <v>4980</v>
      </c>
      <c r="R11" s="89" t="s">
        <v>4861</v>
      </c>
      <c r="S11" s="89"/>
      <c r="T11" s="91" t="s">
        <v>5383</v>
      </c>
      <c r="U11" s="89" t="s">
        <v>4861</v>
      </c>
      <c r="V11" s="101" t="s">
        <v>5406</v>
      </c>
      <c r="W11" s="91" t="s">
        <v>5368</v>
      </c>
      <c r="X11" s="89" t="s">
        <v>4861</v>
      </c>
      <c r="Y11" s="89"/>
      <c r="Z11" s="91" t="s">
        <v>4904</v>
      </c>
      <c r="AA11" s="89" t="s">
        <v>4861</v>
      </c>
      <c r="AC11" s="91" t="s">
        <v>5394</v>
      </c>
      <c r="AD11" s="89" t="s">
        <v>4861</v>
      </c>
    </row>
    <row r="12" spans="1:32">
      <c r="H12" s="91" t="s">
        <v>4999</v>
      </c>
      <c r="I12" s="89" t="s">
        <v>4861</v>
      </c>
      <c r="J12" s="101"/>
      <c r="K12" s="91" t="s">
        <v>8818</v>
      </c>
      <c r="L12" s="89" t="s">
        <v>4861</v>
      </c>
      <c r="M12" s="97"/>
      <c r="N12" s="88" t="s">
        <v>4869</v>
      </c>
      <c r="O12" s="89" t="s">
        <v>4861</v>
      </c>
      <c r="P12" s="101"/>
      <c r="Q12" s="91" t="s">
        <v>4950</v>
      </c>
      <c r="R12" s="89" t="s">
        <v>4861</v>
      </c>
      <c r="S12" s="89"/>
      <c r="T12" s="91" t="s">
        <v>5378</v>
      </c>
      <c r="U12" s="89" t="s">
        <v>4861</v>
      </c>
      <c r="V12" s="101"/>
      <c r="W12" s="91" t="s">
        <v>5369</v>
      </c>
      <c r="X12" s="89" t="s">
        <v>4861</v>
      </c>
      <c r="Y12" s="89"/>
      <c r="Z12" s="91" t="s">
        <v>5402</v>
      </c>
      <c r="AA12" s="89" t="s">
        <v>4861</v>
      </c>
      <c r="AC12" s="91" t="s">
        <v>5393</v>
      </c>
      <c r="AD12" s="89" t="s">
        <v>4861</v>
      </c>
    </row>
    <row r="13" spans="1:32">
      <c r="G13" s="101" t="s">
        <v>5355</v>
      </c>
      <c r="H13" s="91" t="s">
        <v>4981</v>
      </c>
      <c r="I13" s="89" t="s">
        <v>4861</v>
      </c>
      <c r="J13" s="101"/>
      <c r="K13" s="91" t="s">
        <v>8819</v>
      </c>
      <c r="L13" s="89" t="s">
        <v>4861</v>
      </c>
      <c r="M13" s="97"/>
      <c r="N13" s="88" t="s">
        <v>8853</v>
      </c>
      <c r="O13" s="89" t="s">
        <v>4861</v>
      </c>
      <c r="P13" s="101"/>
      <c r="Q13" s="91" t="s">
        <v>4951</v>
      </c>
      <c r="R13" s="89" t="s">
        <v>4861</v>
      </c>
      <c r="S13" s="89"/>
      <c r="T13" s="91" t="s">
        <v>5379</v>
      </c>
      <c r="U13" s="89" t="s">
        <v>4861</v>
      </c>
      <c r="V13" s="101"/>
      <c r="W13" s="91" t="s">
        <v>5370</v>
      </c>
      <c r="X13" s="89" t="s">
        <v>4861</v>
      </c>
      <c r="Y13" s="89"/>
      <c r="Z13" s="91" t="s">
        <v>4905</v>
      </c>
      <c r="AA13" s="89" t="s">
        <v>4861</v>
      </c>
      <c r="AC13" s="91" t="s">
        <v>5392</v>
      </c>
      <c r="AD13" s="89" t="s">
        <v>4861</v>
      </c>
    </row>
    <row r="14" spans="1:32">
      <c r="F14" s="89"/>
      <c r="G14" s="101"/>
      <c r="H14" s="91" t="s">
        <v>5001</v>
      </c>
      <c r="I14" s="89" t="s">
        <v>4861</v>
      </c>
      <c r="J14" s="101"/>
      <c r="K14" s="91" t="s">
        <v>9275</v>
      </c>
      <c r="L14" s="89" t="s">
        <v>4861</v>
      </c>
      <c r="M14" s="97"/>
      <c r="N14" s="88" t="s">
        <v>4870</v>
      </c>
      <c r="O14" s="89" t="s">
        <v>4861</v>
      </c>
      <c r="P14" s="101"/>
      <c r="Q14" s="91" t="s">
        <v>4952</v>
      </c>
      <c r="R14" s="89" t="s">
        <v>4861</v>
      </c>
      <c r="S14" s="89"/>
      <c r="T14" s="91" t="s">
        <v>5382</v>
      </c>
      <c r="U14" s="89" t="s">
        <v>4861</v>
      </c>
      <c r="V14" s="101"/>
      <c r="W14" s="91" t="s">
        <v>9236</v>
      </c>
      <c r="X14" s="89" t="s">
        <v>4861</v>
      </c>
      <c r="Y14" s="89"/>
      <c r="Z14" s="91" t="s">
        <v>8854</v>
      </c>
      <c r="AA14" s="89" t="s">
        <v>4861</v>
      </c>
      <c r="AC14" s="91" t="s">
        <v>4916</v>
      </c>
      <c r="AD14" s="89" t="s">
        <v>4861</v>
      </c>
    </row>
    <row r="15" spans="1:32">
      <c r="G15" s="101"/>
      <c r="H15" s="91" t="s">
        <v>5002</v>
      </c>
      <c r="I15" s="89" t="s">
        <v>4861</v>
      </c>
      <c r="J15" s="101"/>
      <c r="K15" s="91" t="s">
        <v>8823</v>
      </c>
      <c r="L15" s="89" t="s">
        <v>4861</v>
      </c>
      <c r="M15" s="97"/>
      <c r="N15" s="88" t="s">
        <v>4871</v>
      </c>
      <c r="O15" s="89" t="s">
        <v>4861</v>
      </c>
      <c r="P15" s="101"/>
      <c r="Q15" s="91" t="s">
        <v>4953</v>
      </c>
      <c r="R15" s="89" t="s">
        <v>4861</v>
      </c>
      <c r="S15" s="89"/>
      <c r="T15" s="91" t="s">
        <v>5380</v>
      </c>
      <c r="U15" s="89" t="s">
        <v>4861</v>
      </c>
      <c r="V15" s="101"/>
      <c r="W15" s="91" t="s">
        <v>5371</v>
      </c>
      <c r="X15" s="89" t="s">
        <v>4861</v>
      </c>
      <c r="Y15" s="89"/>
      <c r="Z15" s="91" t="s">
        <v>4799</v>
      </c>
      <c r="AA15" s="89" t="s">
        <v>4861</v>
      </c>
      <c r="AC15" s="91" t="s">
        <v>4917</v>
      </c>
      <c r="AD15" s="89" t="s">
        <v>4861</v>
      </c>
    </row>
    <row r="16" spans="1:32">
      <c r="G16" s="101"/>
      <c r="H16" s="91" t="s">
        <v>5003</v>
      </c>
      <c r="I16" s="89" t="s">
        <v>4861</v>
      </c>
      <c r="J16" s="101"/>
      <c r="K16" s="91" t="s">
        <v>4971</v>
      </c>
      <c r="L16" s="89" t="s">
        <v>4861</v>
      </c>
      <c r="M16" s="97"/>
      <c r="N16" s="88" t="s">
        <v>4872</v>
      </c>
      <c r="O16" s="89" t="s">
        <v>4861</v>
      </c>
      <c r="P16" s="101"/>
      <c r="Q16" s="91" t="s">
        <v>4954</v>
      </c>
      <c r="R16" s="89" t="s">
        <v>4861</v>
      </c>
      <c r="S16" s="89"/>
      <c r="T16" s="91" t="s">
        <v>5381</v>
      </c>
      <c r="U16" s="89" t="s">
        <v>4861</v>
      </c>
      <c r="V16" s="101"/>
      <c r="W16" s="91" t="s">
        <v>5372</v>
      </c>
      <c r="X16" s="89" t="s">
        <v>4861</v>
      </c>
      <c r="Y16" s="89"/>
      <c r="Z16" s="91" t="s">
        <v>8827</v>
      </c>
      <c r="AA16" s="89" t="s">
        <v>4861</v>
      </c>
      <c r="AC16" s="91" t="s">
        <v>4918</v>
      </c>
      <c r="AD16" s="89" t="s">
        <v>4861</v>
      </c>
    </row>
    <row r="17" spans="5:30">
      <c r="E17" s="91"/>
      <c r="G17" s="101"/>
      <c r="H17" s="91" t="s">
        <v>5086</v>
      </c>
      <c r="I17" s="89" t="s">
        <v>4861</v>
      </c>
      <c r="J17" s="101"/>
      <c r="K17" s="91" t="s">
        <v>4972</v>
      </c>
      <c r="L17" s="89" t="s">
        <v>4861</v>
      </c>
      <c r="M17" s="97"/>
      <c r="N17" s="88" t="s">
        <v>4873</v>
      </c>
      <c r="O17" s="89" t="s">
        <v>4861</v>
      </c>
      <c r="P17" s="101"/>
      <c r="Q17" s="91" t="s">
        <v>8866</v>
      </c>
      <c r="R17" s="89" t="s">
        <v>4861</v>
      </c>
      <c r="S17" s="89"/>
      <c r="T17" s="91" t="s">
        <v>5385</v>
      </c>
      <c r="U17" s="89" t="s">
        <v>4861</v>
      </c>
      <c r="V17" s="89"/>
      <c r="W17" s="89"/>
      <c r="X17" s="89">
        <f>COUNTIF($X2:$X16,"否")</f>
        <v>0</v>
      </c>
      <c r="Y17" s="89"/>
      <c r="Z17" s="91" t="s">
        <v>8828</v>
      </c>
      <c r="AA17" s="89" t="s">
        <v>4861</v>
      </c>
      <c r="AC17" s="91" t="s">
        <v>4919</v>
      </c>
      <c r="AD17" s="89" t="s">
        <v>4861</v>
      </c>
    </row>
    <row r="18" spans="5:30">
      <c r="G18" s="101"/>
      <c r="H18" s="91" t="s">
        <v>5006</v>
      </c>
      <c r="I18" s="89" t="s">
        <v>4861</v>
      </c>
      <c r="J18" s="101"/>
      <c r="K18" s="91" t="s">
        <v>4973</v>
      </c>
      <c r="L18" s="89" t="s">
        <v>4861</v>
      </c>
      <c r="M18" s="97"/>
      <c r="N18" s="88" t="s">
        <v>8180</v>
      </c>
      <c r="O18" s="89" t="s">
        <v>4861</v>
      </c>
      <c r="P18" s="101"/>
      <c r="Q18" s="91" t="s">
        <v>4955</v>
      </c>
      <c r="R18" s="89" t="s">
        <v>4861</v>
      </c>
      <c r="S18" s="89"/>
      <c r="T18" s="91" t="s">
        <v>5386</v>
      </c>
      <c r="U18" s="89" t="s">
        <v>4861</v>
      </c>
      <c r="V18" s="89"/>
      <c r="W18" s="89"/>
      <c r="X18" s="89"/>
      <c r="Y18" s="89"/>
      <c r="Z18" s="91" t="s">
        <v>8829</v>
      </c>
      <c r="AA18" s="89" t="s">
        <v>4861</v>
      </c>
      <c r="AC18" s="91" t="s">
        <v>4920</v>
      </c>
      <c r="AD18" s="89" t="s">
        <v>4861</v>
      </c>
    </row>
    <row r="19" spans="5:30">
      <c r="G19" s="101"/>
      <c r="H19" s="91" t="s">
        <v>7560</v>
      </c>
      <c r="I19" s="89" t="s">
        <v>4861</v>
      </c>
      <c r="J19" s="101"/>
      <c r="K19" s="91" t="s">
        <v>4895</v>
      </c>
      <c r="L19" s="89" t="s">
        <v>4861</v>
      </c>
      <c r="M19" s="97"/>
      <c r="N19" s="88" t="s">
        <v>7611</v>
      </c>
      <c r="O19" s="89" t="s">
        <v>4861</v>
      </c>
      <c r="P19" s="101"/>
      <c r="Q19" s="91" t="s">
        <v>4956</v>
      </c>
      <c r="R19" s="89" t="s">
        <v>4861</v>
      </c>
      <c r="S19" s="89"/>
      <c r="T19" s="91" t="s">
        <v>5387</v>
      </c>
      <c r="U19" s="89" t="s">
        <v>4861</v>
      </c>
      <c r="V19" s="89"/>
      <c r="W19" s="89"/>
      <c r="X19" s="89"/>
      <c r="Y19" s="89"/>
      <c r="Z19" s="91" t="s">
        <v>8864</v>
      </c>
      <c r="AA19" s="89" t="s">
        <v>4861</v>
      </c>
      <c r="AC19" s="91" t="s">
        <v>4921</v>
      </c>
      <c r="AD19" s="89" t="s">
        <v>4861</v>
      </c>
    </row>
    <row r="20" spans="5:30">
      <c r="G20" s="101"/>
      <c r="H20" s="91" t="s">
        <v>5009</v>
      </c>
      <c r="I20" s="89" t="s">
        <v>4861</v>
      </c>
      <c r="J20" s="101"/>
      <c r="K20" s="91" t="s">
        <v>4842</v>
      </c>
      <c r="L20" s="89" t="s">
        <v>4861</v>
      </c>
      <c r="M20" s="97"/>
      <c r="N20" s="88" t="s">
        <v>4874</v>
      </c>
      <c r="O20" s="89" t="s">
        <v>4861</v>
      </c>
      <c r="P20" s="101"/>
      <c r="Q20" s="91" t="s">
        <v>8840</v>
      </c>
      <c r="R20" s="89" t="s">
        <v>4861</v>
      </c>
      <c r="S20" s="89"/>
      <c r="T20" s="91" t="s">
        <v>5388</v>
      </c>
      <c r="U20" s="89" t="s">
        <v>4861</v>
      </c>
      <c r="V20" s="89"/>
      <c r="W20" s="89"/>
      <c r="X20" s="89"/>
      <c r="Y20" s="89"/>
      <c r="Z20" s="91" t="s">
        <v>8830</v>
      </c>
      <c r="AA20" s="89" t="s">
        <v>4861</v>
      </c>
      <c r="AC20" s="91" t="s">
        <v>4922</v>
      </c>
      <c r="AD20" s="89" t="s">
        <v>4861</v>
      </c>
    </row>
    <row r="21" spans="5:30">
      <c r="G21" s="101"/>
      <c r="H21" s="91" t="s">
        <v>8849</v>
      </c>
      <c r="I21" s="89" t="s">
        <v>4861</v>
      </c>
      <c r="J21" s="101"/>
      <c r="K21" s="91" t="s">
        <v>4896</v>
      </c>
      <c r="L21" s="89" t="s">
        <v>4861</v>
      </c>
      <c r="M21" s="97"/>
      <c r="N21" s="88" t="s">
        <v>4875</v>
      </c>
      <c r="O21" s="89" t="s">
        <v>4861</v>
      </c>
      <c r="P21" s="90"/>
      <c r="Q21" s="91" t="s">
        <v>8820</v>
      </c>
      <c r="R21" s="89" t="s">
        <v>4861</v>
      </c>
      <c r="S21" s="89"/>
      <c r="T21" s="91" t="s">
        <v>5389</v>
      </c>
      <c r="U21" s="89" t="s">
        <v>4861</v>
      </c>
      <c r="V21" s="89"/>
      <c r="W21" s="89"/>
      <c r="X21" s="89"/>
      <c r="Y21" s="89"/>
      <c r="Z21" s="91" t="s">
        <v>4906</v>
      </c>
      <c r="AA21" s="89" t="s">
        <v>4861</v>
      </c>
      <c r="AC21" s="91" t="s">
        <v>4923</v>
      </c>
      <c r="AD21" s="89" t="s">
        <v>4861</v>
      </c>
    </row>
    <row r="22" spans="5:30">
      <c r="G22" s="101"/>
      <c r="H22" s="91" t="s">
        <v>5004</v>
      </c>
      <c r="I22" s="89" t="s">
        <v>4861</v>
      </c>
      <c r="J22" s="101"/>
      <c r="K22" s="91" t="s">
        <v>4897</v>
      </c>
      <c r="L22" s="89" t="s">
        <v>4861</v>
      </c>
      <c r="M22" s="97"/>
      <c r="N22" s="88" t="s">
        <v>4877</v>
      </c>
      <c r="O22" s="89" t="s">
        <v>4861</v>
      </c>
      <c r="P22" s="90"/>
      <c r="Q22" s="91" t="s">
        <v>4957</v>
      </c>
      <c r="R22" s="89" t="s">
        <v>4861</v>
      </c>
      <c r="S22" s="89"/>
      <c r="T22" s="91" t="s">
        <v>5390</v>
      </c>
      <c r="U22" s="89" t="s">
        <v>4861</v>
      </c>
      <c r="V22" s="89"/>
      <c r="W22" s="89"/>
      <c r="X22" s="89"/>
      <c r="Y22" s="89"/>
      <c r="Z22" s="91" t="s">
        <v>8831</v>
      </c>
      <c r="AA22" s="89" t="s">
        <v>4861</v>
      </c>
      <c r="AC22" s="91" t="s">
        <v>4924</v>
      </c>
      <c r="AD22" s="89" t="s">
        <v>4861</v>
      </c>
    </row>
    <row r="23" spans="5:30">
      <c r="G23" s="101"/>
      <c r="H23" s="91" t="s">
        <v>5005</v>
      </c>
      <c r="I23" s="89" t="s">
        <v>4861</v>
      </c>
      <c r="J23" s="101"/>
      <c r="K23" s="91" t="s">
        <v>4898</v>
      </c>
      <c r="L23" s="89" t="s">
        <v>4861</v>
      </c>
      <c r="M23" s="97"/>
      <c r="N23" s="88" t="s">
        <v>4878</v>
      </c>
      <c r="O23" s="89" t="s">
        <v>4861</v>
      </c>
      <c r="P23" s="90"/>
      <c r="Q23" s="91" t="s">
        <v>4958</v>
      </c>
      <c r="R23" s="89" t="s">
        <v>4861</v>
      </c>
      <c r="S23" s="89"/>
      <c r="T23" s="91" t="s">
        <v>8838</v>
      </c>
      <c r="U23" s="89" t="s">
        <v>4861</v>
      </c>
      <c r="V23" s="89"/>
      <c r="W23" s="89"/>
      <c r="X23" s="89"/>
      <c r="Y23" s="89"/>
      <c r="Z23" s="91" t="s">
        <v>8832</v>
      </c>
      <c r="AA23" s="89" t="s">
        <v>4861</v>
      </c>
      <c r="AC23" s="91" t="s">
        <v>4925</v>
      </c>
      <c r="AD23" s="89" t="s">
        <v>4861</v>
      </c>
    </row>
    <row r="24" spans="5:30">
      <c r="G24" s="101" t="s">
        <v>5354</v>
      </c>
      <c r="H24" s="91" t="s">
        <v>5008</v>
      </c>
      <c r="I24" s="89" t="s">
        <v>4861</v>
      </c>
      <c r="J24" s="101"/>
      <c r="K24" s="91" t="s">
        <v>4899</v>
      </c>
      <c r="L24" s="89" t="s">
        <v>4861</v>
      </c>
      <c r="M24" s="97"/>
      <c r="N24" s="88" t="s">
        <v>4879</v>
      </c>
      <c r="O24" s="89" t="s">
        <v>4861</v>
      </c>
      <c r="P24" s="90"/>
      <c r="Q24" s="91" t="s">
        <v>4959</v>
      </c>
      <c r="R24" s="89" t="s">
        <v>4861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4907</v>
      </c>
      <c r="AA24" s="89" t="s">
        <v>4861</v>
      </c>
      <c r="AC24" s="91" t="s">
        <v>4926</v>
      </c>
      <c r="AD24" s="89" t="s">
        <v>4861</v>
      </c>
    </row>
    <row r="25" spans="5:30">
      <c r="G25" s="101"/>
      <c r="H25" s="91" t="s">
        <v>9308</v>
      </c>
      <c r="I25" s="89" t="s">
        <v>4861</v>
      </c>
      <c r="J25" s="101"/>
      <c r="K25" s="91" t="s">
        <v>4974</v>
      </c>
      <c r="L25" s="89" t="s">
        <v>4861</v>
      </c>
      <c r="M25" s="97"/>
      <c r="N25" s="88" t="s">
        <v>9223</v>
      </c>
      <c r="O25" s="89" t="s">
        <v>4861</v>
      </c>
      <c r="P25" s="90"/>
      <c r="Q25" s="91" t="s">
        <v>4960</v>
      </c>
      <c r="R25" s="89" t="s">
        <v>4861</v>
      </c>
      <c r="S25" s="89"/>
      <c r="T25" s="91"/>
      <c r="U25" s="89"/>
      <c r="V25" s="89"/>
      <c r="W25" s="89"/>
      <c r="X25" s="89"/>
      <c r="Y25" s="89"/>
      <c r="Z25" s="91" t="s">
        <v>8833</v>
      </c>
      <c r="AA25" s="89" t="s">
        <v>4861</v>
      </c>
      <c r="AC25" s="91" t="s">
        <v>4927</v>
      </c>
      <c r="AD25" s="89" t="s">
        <v>4861</v>
      </c>
    </row>
    <row r="26" spans="5:30">
      <c r="G26" s="101"/>
      <c r="H26" s="91" t="s">
        <v>11277</v>
      </c>
      <c r="I26" s="89" t="s">
        <v>4861</v>
      </c>
      <c r="L26" s="79">
        <f>COUNTIF($L2:$L25,"否")</f>
        <v>0</v>
      </c>
      <c r="M26" s="97"/>
      <c r="N26" s="88" t="s">
        <v>4880</v>
      </c>
      <c r="O26" s="89" t="s">
        <v>4861</v>
      </c>
      <c r="P26" s="90"/>
      <c r="Q26" s="91" t="s">
        <v>8841</v>
      </c>
      <c r="R26" s="89" t="s">
        <v>4861</v>
      </c>
      <c r="S26" s="89"/>
      <c r="T26" s="91"/>
      <c r="U26" s="89"/>
      <c r="V26" s="89"/>
      <c r="W26" s="89"/>
      <c r="X26" s="89"/>
      <c r="Y26" s="89"/>
      <c r="Z26" s="91" t="s">
        <v>8834</v>
      </c>
      <c r="AA26" s="89" t="s">
        <v>4861</v>
      </c>
      <c r="AC26" s="91" t="s">
        <v>4928</v>
      </c>
      <c r="AD26" s="89" t="s">
        <v>4861</v>
      </c>
    </row>
    <row r="27" spans="5:30">
      <c r="G27" s="101"/>
      <c r="H27" s="91" t="s">
        <v>8821</v>
      </c>
      <c r="I27" s="89" t="s">
        <v>4861</v>
      </c>
      <c r="M27" s="97"/>
      <c r="N27" s="88" t="s">
        <v>4881</v>
      </c>
      <c r="O27" s="89" t="s">
        <v>4861</v>
      </c>
      <c r="P27" s="90"/>
      <c r="Q27" s="91" t="s">
        <v>4961</v>
      </c>
      <c r="R27" s="89" t="s">
        <v>4861</v>
      </c>
      <c r="S27" s="89"/>
      <c r="T27" s="91"/>
      <c r="U27" s="89"/>
      <c r="V27" s="89"/>
      <c r="W27" s="89"/>
      <c r="X27" s="89"/>
      <c r="Y27" s="89"/>
      <c r="Z27" s="91" t="s">
        <v>8835</v>
      </c>
      <c r="AA27" s="89" t="s">
        <v>4861</v>
      </c>
      <c r="AC27" s="91" t="s">
        <v>5401</v>
      </c>
      <c r="AD27" s="89" t="s">
        <v>4861</v>
      </c>
    </row>
    <row r="28" spans="5:30">
      <c r="G28" s="101"/>
      <c r="H28" s="91" t="s">
        <v>8869</v>
      </c>
      <c r="I28" s="89" t="s">
        <v>4861</v>
      </c>
      <c r="M28" s="97"/>
      <c r="N28" s="88" t="s">
        <v>4802</v>
      </c>
      <c r="O28" s="89" t="s">
        <v>4861</v>
      </c>
      <c r="P28" s="90"/>
      <c r="Q28" s="91" t="s">
        <v>8842</v>
      </c>
      <c r="R28" s="89" t="s">
        <v>4861</v>
      </c>
      <c r="S28" s="89"/>
      <c r="T28" s="91"/>
      <c r="U28" s="89"/>
      <c r="V28" s="89"/>
      <c r="W28" s="89"/>
      <c r="X28" s="89"/>
      <c r="Y28" s="89"/>
      <c r="Z28" s="91" t="s">
        <v>8836</v>
      </c>
      <c r="AA28" s="89" t="s">
        <v>4861</v>
      </c>
      <c r="AC28" s="91" t="s">
        <v>4929</v>
      </c>
      <c r="AD28" s="89" t="s">
        <v>4861</v>
      </c>
    </row>
    <row r="29" spans="5:30">
      <c r="G29" s="101"/>
      <c r="H29" s="91" t="s">
        <v>4983</v>
      </c>
      <c r="I29" s="89" t="s">
        <v>4861</v>
      </c>
      <c r="M29" s="97"/>
      <c r="N29" s="88" t="s">
        <v>4882</v>
      </c>
      <c r="O29" s="89" t="s">
        <v>4861</v>
      </c>
      <c r="P29" s="90"/>
      <c r="Q29" s="91" t="s">
        <v>4962</v>
      </c>
      <c r="R29" s="89" t="s">
        <v>4861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4930</v>
      </c>
      <c r="AD29" s="89" t="s">
        <v>4861</v>
      </c>
    </row>
    <row r="30" spans="5:30">
      <c r="G30" s="101"/>
      <c r="H30" s="91" t="s">
        <v>4984</v>
      </c>
      <c r="I30" s="89" t="s">
        <v>4861</v>
      </c>
      <c r="M30" s="97"/>
      <c r="N30" s="88" t="s">
        <v>4883</v>
      </c>
      <c r="O30" s="89" t="s">
        <v>4861</v>
      </c>
      <c r="P30" s="90"/>
      <c r="Q30" s="91" t="s">
        <v>4963</v>
      </c>
      <c r="R30" s="89" t="s">
        <v>4861</v>
      </c>
      <c r="S30" s="89"/>
      <c r="T30" s="91"/>
      <c r="U30" s="89"/>
      <c r="V30" s="89"/>
      <c r="W30" s="89"/>
      <c r="X30" s="89"/>
      <c r="Y30" s="89"/>
      <c r="AC30" s="91" t="s">
        <v>4931</v>
      </c>
      <c r="AD30" s="89" t="s">
        <v>4861</v>
      </c>
    </row>
    <row r="31" spans="5:30">
      <c r="G31" s="101"/>
      <c r="H31" s="91" t="s">
        <v>4985</v>
      </c>
      <c r="I31" s="89" t="s">
        <v>4861</v>
      </c>
      <c r="M31" s="97"/>
      <c r="N31" s="88" t="s">
        <v>4836</v>
      </c>
      <c r="O31" s="89" t="s">
        <v>4861</v>
      </c>
      <c r="P31" s="90"/>
      <c r="Q31" s="91" t="s">
        <v>7929</v>
      </c>
      <c r="R31" s="89" t="s">
        <v>4861</v>
      </c>
      <c r="S31" s="89"/>
      <c r="T31" s="91"/>
      <c r="U31" s="89"/>
      <c r="V31" s="89"/>
      <c r="W31" s="89"/>
      <c r="X31" s="89"/>
      <c r="Y31" s="89"/>
      <c r="AC31" s="91" t="s">
        <v>4932</v>
      </c>
      <c r="AD31" s="89" t="s">
        <v>4861</v>
      </c>
    </row>
    <row r="32" spans="5:30">
      <c r="G32" s="101"/>
      <c r="H32" s="91" t="s">
        <v>5010</v>
      </c>
      <c r="I32" s="89" t="s">
        <v>4861</v>
      </c>
      <c r="M32" s="97"/>
      <c r="N32" s="88" t="s">
        <v>4884</v>
      </c>
      <c r="O32" s="89" t="s">
        <v>4861</v>
      </c>
      <c r="P32" s="90"/>
      <c r="Q32" s="91" t="s">
        <v>8843</v>
      </c>
      <c r="R32" s="89" t="s">
        <v>4861</v>
      </c>
      <c r="S32" s="89"/>
      <c r="T32" s="91"/>
      <c r="U32" s="89"/>
      <c r="V32" s="89"/>
      <c r="W32" s="89"/>
      <c r="X32" s="89"/>
      <c r="Y32" s="89"/>
      <c r="AC32" s="91" t="s">
        <v>4933</v>
      </c>
      <c r="AD32" s="89" t="s">
        <v>4861</v>
      </c>
    </row>
    <row r="33" spans="7:30">
      <c r="G33" s="101"/>
      <c r="H33" s="91" t="s">
        <v>8822</v>
      </c>
      <c r="I33" s="89" t="s">
        <v>4861</v>
      </c>
      <c r="N33" s="88" t="s">
        <v>4885</v>
      </c>
      <c r="O33" s="89" t="s">
        <v>4861</v>
      </c>
      <c r="P33" s="90"/>
      <c r="Q33" s="91" t="s">
        <v>4964</v>
      </c>
      <c r="R33" s="89" t="s">
        <v>4861</v>
      </c>
      <c r="S33" s="89"/>
      <c r="T33" s="91"/>
      <c r="U33" s="89"/>
      <c r="V33" s="89"/>
      <c r="W33" s="89"/>
      <c r="X33" s="89"/>
      <c r="Y33" s="89"/>
      <c r="AC33" s="91" t="s">
        <v>4934</v>
      </c>
      <c r="AD33" s="89" t="s">
        <v>4861</v>
      </c>
    </row>
    <row r="34" spans="7:30">
      <c r="G34" s="101"/>
      <c r="H34" s="91" t="s">
        <v>5007</v>
      </c>
      <c r="I34" s="89" t="s">
        <v>4861</v>
      </c>
      <c r="M34" s="97" t="s">
        <v>5018</v>
      </c>
      <c r="N34" s="88" t="s">
        <v>4890</v>
      </c>
      <c r="O34" s="89" t="s">
        <v>4861</v>
      </c>
      <c r="P34" s="90"/>
      <c r="Q34" s="91" t="s">
        <v>4965</v>
      </c>
      <c r="R34" s="89" t="s">
        <v>4861</v>
      </c>
      <c r="S34" s="89"/>
      <c r="T34" s="91"/>
      <c r="U34" s="89"/>
      <c r="V34" s="89"/>
      <c r="W34" s="89"/>
      <c r="X34" s="89"/>
      <c r="Y34" s="89"/>
      <c r="AC34" s="91" t="s">
        <v>4935</v>
      </c>
      <c r="AD34" s="89" t="s">
        <v>4861</v>
      </c>
    </row>
    <row r="35" spans="7:30">
      <c r="I35" s="79">
        <f>COUNTIF($I2:$I34,"否")</f>
        <v>0</v>
      </c>
      <c r="M35" s="97"/>
      <c r="N35" s="88" t="s">
        <v>4891</v>
      </c>
      <c r="O35" s="89" t="s">
        <v>4861</v>
      </c>
      <c r="P35" s="90"/>
      <c r="Q35" s="91" t="s">
        <v>4966</v>
      </c>
      <c r="R35" s="89" t="s">
        <v>4861</v>
      </c>
      <c r="S35" s="89"/>
      <c r="T35" s="91"/>
      <c r="U35" s="89"/>
      <c r="V35" s="89"/>
      <c r="W35" s="89"/>
      <c r="X35" s="89"/>
      <c r="Y35" s="89"/>
      <c r="AC35" s="91" t="s">
        <v>4936</v>
      </c>
      <c r="AD35" s="89" t="s">
        <v>4861</v>
      </c>
    </row>
    <row r="36" spans="7:30">
      <c r="M36" s="97"/>
      <c r="N36" s="88" t="s">
        <v>4892</v>
      </c>
      <c r="O36" s="89" t="s">
        <v>4861</v>
      </c>
      <c r="P36" s="90"/>
      <c r="Q36" s="91" t="s">
        <v>4967</v>
      </c>
      <c r="R36" s="89" t="s">
        <v>4861</v>
      </c>
      <c r="S36" s="89"/>
      <c r="T36" s="91"/>
      <c r="U36" s="89"/>
      <c r="V36" s="89"/>
      <c r="W36" s="89"/>
      <c r="X36" s="89"/>
      <c r="Y36" s="89"/>
      <c r="AC36" s="91" t="s">
        <v>4937</v>
      </c>
      <c r="AD36" s="89" t="s">
        <v>4861</v>
      </c>
    </row>
    <row r="37" spans="7:30">
      <c r="M37" s="97"/>
      <c r="N37" s="88" t="s">
        <v>4886</v>
      </c>
      <c r="O37" s="89" t="s">
        <v>4861</v>
      </c>
      <c r="P37" s="90"/>
      <c r="Q37" s="91" t="s">
        <v>8867</v>
      </c>
      <c r="R37" s="89" t="s">
        <v>4861</v>
      </c>
      <c r="S37" s="89"/>
      <c r="T37" s="91"/>
      <c r="U37" s="89"/>
      <c r="V37" s="89"/>
      <c r="W37" s="89"/>
      <c r="X37" s="89"/>
      <c r="Y37" s="89"/>
      <c r="AC37" s="91" t="s">
        <v>4938</v>
      </c>
      <c r="AD37" s="89" t="s">
        <v>4861</v>
      </c>
    </row>
    <row r="38" spans="7:30">
      <c r="M38" s="97"/>
      <c r="N38" s="88" t="s">
        <v>4887</v>
      </c>
      <c r="O38" s="89" t="s">
        <v>4861</v>
      </c>
      <c r="Q38" s="91" t="s">
        <v>5332</v>
      </c>
      <c r="R38" s="89" t="s">
        <v>4861</v>
      </c>
      <c r="S38" s="89"/>
      <c r="T38" s="91"/>
      <c r="AC38" s="91" t="s">
        <v>4939</v>
      </c>
      <c r="AD38" s="89" t="s">
        <v>4861</v>
      </c>
    </row>
    <row r="39" spans="7:30">
      <c r="O39" s="93">
        <f>COUNTIF($O2:$O38,"否")</f>
        <v>0</v>
      </c>
      <c r="Q39" s="91" t="s">
        <v>5333</v>
      </c>
      <c r="R39" s="89" t="s">
        <v>4861</v>
      </c>
      <c r="S39" s="89"/>
      <c r="T39" s="91"/>
      <c r="AC39" s="91" t="s">
        <v>4940</v>
      </c>
      <c r="AD39" s="89" t="s">
        <v>4861</v>
      </c>
    </row>
    <row r="40" spans="7:30">
      <c r="Q40" s="91" t="s">
        <v>5334</v>
      </c>
      <c r="R40" s="89" t="s">
        <v>4861</v>
      </c>
      <c r="S40" s="89"/>
      <c r="T40" s="91"/>
      <c r="AC40" s="91" t="s">
        <v>4941</v>
      </c>
      <c r="AD40" s="89" t="s">
        <v>4861</v>
      </c>
    </row>
    <row r="41" spans="7:30">
      <c r="Q41" s="91" t="s">
        <v>5335</v>
      </c>
      <c r="R41" s="89" t="s">
        <v>4861</v>
      </c>
      <c r="S41" s="89"/>
      <c r="T41" s="91"/>
      <c r="AC41" s="91" t="s">
        <v>4942</v>
      </c>
      <c r="AD41" s="89" t="s">
        <v>4861</v>
      </c>
    </row>
    <row r="42" spans="7:30">
      <c r="Q42" s="91" t="s">
        <v>5336</v>
      </c>
      <c r="R42" s="89" t="s">
        <v>4861</v>
      </c>
      <c r="S42" s="89"/>
      <c r="T42" s="91"/>
      <c r="AD42" s="79">
        <f>COUNTIF($AD2:$AD41,"否")</f>
        <v>0</v>
      </c>
    </row>
    <row r="43" spans="7:30">
      <c r="Q43" s="91" t="s">
        <v>8845</v>
      </c>
      <c r="R43" s="89" t="s">
        <v>4861</v>
      </c>
      <c r="S43" s="89"/>
      <c r="T43" s="91"/>
    </row>
    <row r="44" spans="7:30">
      <c r="Q44" s="91" t="s">
        <v>5337</v>
      </c>
      <c r="R44" s="89" t="s">
        <v>4861</v>
      </c>
      <c r="S44" s="89"/>
      <c r="T44" s="91"/>
    </row>
    <row r="45" spans="7:30">
      <c r="Q45" s="91" t="s">
        <v>5338</v>
      </c>
      <c r="R45" s="89" t="s">
        <v>4861</v>
      </c>
      <c r="S45" s="89"/>
      <c r="T45" s="91"/>
    </row>
    <row r="46" spans="7:30">
      <c r="Q46" s="91" t="s">
        <v>5339</v>
      </c>
      <c r="R46" s="89" t="s">
        <v>4861</v>
      </c>
      <c r="S46" s="89"/>
      <c r="T46" s="91"/>
    </row>
    <row r="47" spans="7:30">
      <c r="Q47" s="91" t="s">
        <v>5340</v>
      </c>
      <c r="R47" s="89" t="s">
        <v>4861</v>
      </c>
      <c r="S47" s="89"/>
      <c r="T47" s="91"/>
    </row>
    <row r="48" spans="7:30">
      <c r="Q48" s="91" t="s">
        <v>5341</v>
      </c>
      <c r="R48" s="89" t="s">
        <v>4861</v>
      </c>
      <c r="S48" s="89"/>
      <c r="T48" s="91"/>
    </row>
    <row r="49" spans="17:20">
      <c r="Q49" s="91" t="s">
        <v>5342</v>
      </c>
      <c r="R49" s="89" t="s">
        <v>4861</v>
      </c>
      <c r="S49" s="89"/>
      <c r="T49" s="91"/>
    </row>
    <row r="50" spans="17:20">
      <c r="Q50" s="91" t="s">
        <v>5343</v>
      </c>
      <c r="R50" s="89" t="s">
        <v>4861</v>
      </c>
      <c r="S50" s="89"/>
      <c r="T50" s="91"/>
    </row>
    <row r="51" spans="17:20">
      <c r="Q51" s="91" t="s">
        <v>5344</v>
      </c>
      <c r="R51" s="89" t="s">
        <v>4861</v>
      </c>
      <c r="S51" s="89"/>
      <c r="T51" s="91"/>
    </row>
    <row r="52" spans="17:20">
      <c r="Q52" s="91" t="s">
        <v>5345</v>
      </c>
      <c r="R52" s="89" t="s">
        <v>4861</v>
      </c>
      <c r="S52" s="89"/>
      <c r="T52" s="91"/>
    </row>
    <row r="53" spans="17:20">
      <c r="Q53" s="91" t="s">
        <v>5346</v>
      </c>
      <c r="R53" s="89" t="s">
        <v>4861</v>
      </c>
      <c r="S53" s="89"/>
      <c r="T53" s="91"/>
    </row>
    <row r="54" spans="17:20">
      <c r="Q54" s="91" t="s">
        <v>5347</v>
      </c>
      <c r="R54" s="89" t="s">
        <v>4861</v>
      </c>
      <c r="S54" s="89"/>
      <c r="T54" s="91"/>
    </row>
    <row r="55" spans="17:20">
      <c r="Q55" s="91" t="s">
        <v>5348</v>
      </c>
      <c r="R55" s="89" t="s">
        <v>4861</v>
      </c>
      <c r="S55" s="89"/>
      <c r="T55" s="91"/>
    </row>
    <row r="56" spans="17:20">
      <c r="Q56" s="91" t="s">
        <v>8844</v>
      </c>
      <c r="R56" s="89" t="s">
        <v>4861</v>
      </c>
      <c r="S56" s="89"/>
      <c r="T56" s="91"/>
    </row>
    <row r="57" spans="17:20">
      <c r="Q57" s="91" t="s">
        <v>5349</v>
      </c>
      <c r="R57" s="89" t="s">
        <v>4861</v>
      </c>
      <c r="S57" s="89"/>
      <c r="T57" s="91"/>
    </row>
    <row r="58" spans="17:20">
      <c r="Q58" s="91" t="s">
        <v>5350</v>
      </c>
      <c r="R58" s="89" t="s">
        <v>4861</v>
      </c>
      <c r="S58" s="89"/>
      <c r="T58" s="91"/>
    </row>
    <row r="59" spans="17:20">
      <c r="Q59" s="91" t="s">
        <v>7525</v>
      </c>
      <c r="R59" s="89" t="s">
        <v>4861</v>
      </c>
      <c r="S59" s="89"/>
      <c r="T59" s="91"/>
    </row>
    <row r="60" spans="17:20">
      <c r="Q60" s="91" t="s">
        <v>8847</v>
      </c>
      <c r="R60" s="89" t="s">
        <v>4861</v>
      </c>
      <c r="S60" s="89"/>
      <c r="T60" s="91"/>
    </row>
    <row r="61" spans="17:20">
      <c r="Q61" s="91" t="s">
        <v>5351</v>
      </c>
      <c r="R61" s="89" t="s">
        <v>4861</v>
      </c>
      <c r="S61" s="89"/>
      <c r="T61" s="91"/>
    </row>
    <row r="62" spans="17:20">
      <c r="Q62" s="91" t="s">
        <v>8850</v>
      </c>
      <c r="R62" s="89" t="s">
        <v>4861</v>
      </c>
      <c r="S62" s="89"/>
      <c r="T62" s="91"/>
    </row>
    <row r="63" spans="17:20">
      <c r="Q63" s="91" t="s">
        <v>8848</v>
      </c>
      <c r="R63" s="89" t="s">
        <v>4861</v>
      </c>
      <c r="S63" s="89"/>
      <c r="T63" s="91"/>
    </row>
    <row r="64" spans="17:20">
      <c r="Q64" s="91" t="s">
        <v>5352</v>
      </c>
      <c r="R64" s="89" t="s">
        <v>4861</v>
      </c>
      <c r="S64" s="89"/>
      <c r="T64" s="91"/>
    </row>
    <row r="65" spans="17:20">
      <c r="Q65" s="91" t="s">
        <v>5353</v>
      </c>
      <c r="R65" s="89" t="s">
        <v>4861</v>
      </c>
      <c r="S65" s="89"/>
      <c r="T65" s="91"/>
    </row>
    <row r="66" spans="17:20">
      <c r="R66" s="79">
        <f>COUNTIF($R2:$R65,"否")</f>
        <v>0</v>
      </c>
    </row>
  </sheetData>
  <mergeCells count="12">
    <mergeCell ref="J2:J4"/>
    <mergeCell ref="A3:A6"/>
    <mergeCell ref="G13:G23"/>
    <mergeCell ref="J6:J25"/>
    <mergeCell ref="G24:G34"/>
    <mergeCell ref="S2:S4"/>
    <mergeCell ref="S5:S8"/>
    <mergeCell ref="P10:P20"/>
    <mergeCell ref="AB2:AB6"/>
    <mergeCell ref="V4:V5"/>
    <mergeCell ref="V2:V3"/>
    <mergeCell ref="V11:V16"/>
  </mergeCells>
  <phoneticPr fontId="52" type="noConversion"/>
  <conditionalFormatting sqref="F1:F5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R2:R65 U29:Y37 AA2:AA28 X2:X16 U2:U23 L2:L25 AD2:AD41 O2:O38 I2:I34 F2:F5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4"/>
  <sheetViews>
    <sheetView zoomScale="115" zoomScaleNormal="115" workbookViewId="0">
      <pane ySplit="1" topLeftCell="A38" activePane="bottomLeft" state="frozen"/>
      <selection activeCell="E1625" sqref="E1625"/>
      <selection pane="bottomLeft" activeCell="E49" sqref="E49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11.3984375" style="14" customWidth="1"/>
    <col min="5" max="5" width="56" customWidth="1"/>
  </cols>
  <sheetData>
    <row r="1" spans="1:5" s="70" customFormat="1" ht="20.100000000000001" customHeight="1">
      <c r="A1" s="69" t="s">
        <v>4091</v>
      </c>
      <c r="B1" s="69" t="s">
        <v>434</v>
      </c>
      <c r="C1" s="69" t="s">
        <v>4092</v>
      </c>
      <c r="D1" s="69" t="s">
        <v>11166</v>
      </c>
      <c r="E1" s="69" t="s">
        <v>9370</v>
      </c>
    </row>
    <row r="2" spans="1:5" s="75" customFormat="1" ht="20.100000000000001" customHeight="1">
      <c r="A2" s="71" t="s">
        <v>8413</v>
      </c>
      <c r="B2" s="72" t="s">
        <v>1980</v>
      </c>
      <c r="C2" s="73" t="s">
        <v>4105</v>
      </c>
      <c r="D2" s="99" t="s">
        <v>11163</v>
      </c>
      <c r="E2" s="74" t="s">
        <v>4148</v>
      </c>
    </row>
    <row r="3" spans="1:5" ht="20.100000000000001" customHeight="1">
      <c r="A3" s="47" t="s">
        <v>8799</v>
      </c>
      <c r="B3" s="48" t="s">
        <v>1980</v>
      </c>
      <c r="C3" s="49" t="s">
        <v>4106</v>
      </c>
      <c r="D3" s="99" t="s">
        <v>11163</v>
      </c>
      <c r="E3" s="50" t="s">
        <v>4149</v>
      </c>
    </row>
    <row r="4" spans="1:5" ht="20.100000000000001" customHeight="1">
      <c r="A4" s="47" t="s">
        <v>8792</v>
      </c>
      <c r="B4" s="48" t="s">
        <v>1980</v>
      </c>
      <c r="C4" s="49" t="s">
        <v>4107</v>
      </c>
      <c r="D4" s="99" t="s">
        <v>11163</v>
      </c>
      <c r="E4" s="50" t="s">
        <v>8803</v>
      </c>
    </row>
    <row r="5" spans="1:5" ht="20.100000000000001" customHeight="1">
      <c r="A5" s="47" t="s">
        <v>8793</v>
      </c>
      <c r="B5" s="48" t="s">
        <v>1980</v>
      </c>
      <c r="C5" s="49" t="s">
        <v>4108</v>
      </c>
      <c r="D5" s="99" t="s">
        <v>11163</v>
      </c>
      <c r="E5" s="50" t="s">
        <v>4138</v>
      </c>
    </row>
    <row r="6" spans="1:5" ht="20.100000000000001" customHeight="1">
      <c r="A6" s="47" t="s">
        <v>4096</v>
      </c>
      <c r="B6" s="48" t="s">
        <v>1980</v>
      </c>
      <c r="C6" s="49" t="s">
        <v>4109</v>
      </c>
      <c r="D6" s="99" t="s">
        <v>11163</v>
      </c>
      <c r="E6" s="50" t="s">
        <v>4139</v>
      </c>
    </row>
    <row r="7" spans="1:5" ht="20.100000000000001" customHeight="1">
      <c r="A7" s="47" t="s">
        <v>2312</v>
      </c>
      <c r="B7" s="48" t="s">
        <v>1980</v>
      </c>
      <c r="C7" s="49" t="s">
        <v>4110</v>
      </c>
      <c r="D7" s="99" t="s">
        <v>11163</v>
      </c>
      <c r="E7" s="50" t="s">
        <v>4140</v>
      </c>
    </row>
    <row r="8" spans="1:5" ht="20.100000000000001" customHeight="1">
      <c r="A8" s="47" t="s">
        <v>4097</v>
      </c>
      <c r="B8" s="48" t="s">
        <v>1980</v>
      </c>
      <c r="C8" s="49" t="s">
        <v>4111</v>
      </c>
      <c r="D8" s="99" t="s">
        <v>11163</v>
      </c>
      <c r="E8" s="50" t="s">
        <v>4145</v>
      </c>
    </row>
    <row r="9" spans="1:5" ht="20.100000000000001" customHeight="1">
      <c r="A9" s="47" t="s">
        <v>8801</v>
      </c>
      <c r="B9" s="48" t="s">
        <v>1980</v>
      </c>
      <c r="C9" s="49" t="s">
        <v>4116</v>
      </c>
      <c r="D9" s="99" t="s">
        <v>11163</v>
      </c>
      <c r="E9" s="50" t="s">
        <v>4146</v>
      </c>
    </row>
    <row r="10" spans="1:5" ht="20.100000000000001" customHeight="1">
      <c r="A10" s="47" t="s">
        <v>2310</v>
      </c>
      <c r="B10" s="48" t="s">
        <v>1980</v>
      </c>
      <c r="C10" s="49" t="s">
        <v>4112</v>
      </c>
      <c r="D10" s="99" t="s">
        <v>11163</v>
      </c>
      <c r="E10" s="50" t="s">
        <v>4141</v>
      </c>
    </row>
    <row r="11" spans="1:5" ht="20.100000000000001" customHeight="1">
      <c r="A11" s="47" t="s">
        <v>2311</v>
      </c>
      <c r="B11" s="48" t="s">
        <v>1980</v>
      </c>
      <c r="C11" s="49" t="s">
        <v>4656</v>
      </c>
      <c r="D11" s="99" t="s">
        <v>11163</v>
      </c>
      <c r="E11" s="50" t="s">
        <v>4147</v>
      </c>
    </row>
    <row r="12" spans="1:5" ht="20.100000000000001" customHeight="1">
      <c r="A12" s="47" t="s">
        <v>8800</v>
      </c>
      <c r="B12" s="48" t="s">
        <v>1980</v>
      </c>
      <c r="C12" s="49" t="s">
        <v>4113</v>
      </c>
      <c r="D12" s="99" t="s">
        <v>11163</v>
      </c>
      <c r="E12" s="50" t="s">
        <v>8364</v>
      </c>
    </row>
    <row r="13" spans="1:5" ht="20.100000000000001" customHeight="1">
      <c r="A13" s="47" t="s">
        <v>8433</v>
      </c>
      <c r="B13" s="48" t="s">
        <v>1980</v>
      </c>
      <c r="C13" s="49" t="s">
        <v>4114</v>
      </c>
      <c r="D13" s="99" t="s">
        <v>11163</v>
      </c>
      <c r="E13" s="50" t="s">
        <v>4142</v>
      </c>
    </row>
    <row r="14" spans="1:5" ht="20.100000000000001" customHeight="1">
      <c r="A14" s="47" t="s">
        <v>2322</v>
      </c>
      <c r="B14" s="48" t="s">
        <v>1980</v>
      </c>
      <c r="C14" s="49" t="s">
        <v>4115</v>
      </c>
      <c r="D14" s="99" t="s">
        <v>11163</v>
      </c>
      <c r="E14" s="50" t="s">
        <v>4143</v>
      </c>
    </row>
    <row r="15" spans="1:5" ht="20.100000000000001" customHeight="1">
      <c r="A15" s="47" t="s">
        <v>4098</v>
      </c>
      <c r="B15" s="48" t="s">
        <v>1980</v>
      </c>
      <c r="C15" s="49" t="s">
        <v>4123</v>
      </c>
      <c r="D15" s="99" t="s">
        <v>11163</v>
      </c>
      <c r="E15" s="50" t="s">
        <v>4150</v>
      </c>
    </row>
    <row r="16" spans="1:5" ht="20.100000000000001" customHeight="1">
      <c r="A16" s="47" t="s">
        <v>4099</v>
      </c>
      <c r="B16" s="48" t="s">
        <v>1980</v>
      </c>
      <c r="C16" s="49" t="s">
        <v>4155</v>
      </c>
      <c r="D16" s="99" t="s">
        <v>11163</v>
      </c>
      <c r="E16" s="50" t="s">
        <v>4144</v>
      </c>
    </row>
    <row r="17" spans="1:5" ht="20.100000000000001" customHeight="1">
      <c r="A17" s="47" t="s">
        <v>7584</v>
      </c>
      <c r="B17" s="48" t="s">
        <v>547</v>
      </c>
      <c r="C17" s="49" t="s">
        <v>4124</v>
      </c>
      <c r="D17" s="100" t="s">
        <v>11164</v>
      </c>
      <c r="E17" s="50" t="s">
        <v>11167</v>
      </c>
    </row>
    <row r="18" spans="1:5" ht="20.100000000000001" customHeight="1">
      <c r="A18" s="47" t="s">
        <v>2323</v>
      </c>
      <c r="B18" s="48" t="s">
        <v>548</v>
      </c>
      <c r="C18" s="49" t="s">
        <v>4125</v>
      </c>
      <c r="D18" s="100" t="s">
        <v>11164</v>
      </c>
      <c r="E18" s="50" t="s">
        <v>11168</v>
      </c>
    </row>
    <row r="19" spans="1:5" ht="20.100000000000001" customHeight="1">
      <c r="A19" s="47" t="s">
        <v>4100</v>
      </c>
      <c r="B19" s="48" t="s">
        <v>549</v>
      </c>
      <c r="C19" s="49" t="s">
        <v>4126</v>
      </c>
      <c r="D19" s="100" t="s">
        <v>11164</v>
      </c>
      <c r="E19" s="50" t="s">
        <v>11169</v>
      </c>
    </row>
    <row r="20" spans="1:5" ht="20.100000000000001" customHeight="1">
      <c r="A20" s="47" t="s">
        <v>4101</v>
      </c>
      <c r="B20" s="48" t="s">
        <v>544</v>
      </c>
      <c r="C20" s="49" t="s">
        <v>4127</v>
      </c>
      <c r="D20" s="100" t="s">
        <v>11165</v>
      </c>
      <c r="E20" s="50" t="s">
        <v>11170</v>
      </c>
    </row>
    <row r="21" spans="1:5" ht="20.100000000000001" customHeight="1">
      <c r="A21" s="47" t="s">
        <v>4102</v>
      </c>
      <c r="B21" s="48" t="s">
        <v>545</v>
      </c>
      <c r="C21" s="49" t="s">
        <v>4128</v>
      </c>
      <c r="D21" s="100" t="s">
        <v>11165</v>
      </c>
      <c r="E21" s="50" t="s">
        <v>11171</v>
      </c>
    </row>
    <row r="22" spans="1:5" ht="20.100000000000001" customHeight="1">
      <c r="A22" s="47" t="s">
        <v>4103</v>
      </c>
      <c r="B22" s="48" t="s">
        <v>546</v>
      </c>
      <c r="C22" s="49" t="s">
        <v>4129</v>
      </c>
      <c r="D22" s="100" t="s">
        <v>11165</v>
      </c>
      <c r="E22" s="50" t="s">
        <v>11172</v>
      </c>
    </row>
    <row r="23" spans="1:5" ht="17.399999999999999">
      <c r="A23" s="47" t="s">
        <v>8798</v>
      </c>
      <c r="B23" s="48" t="s">
        <v>1975</v>
      </c>
      <c r="C23" s="49" t="s">
        <v>4130</v>
      </c>
      <c r="D23" s="100" t="s">
        <v>8427</v>
      </c>
      <c r="E23" s="50"/>
    </row>
    <row r="24" spans="1:5" ht="20.100000000000001" customHeight="1">
      <c r="A24" s="47" t="s">
        <v>8795</v>
      </c>
      <c r="B24" s="48" t="s">
        <v>1975</v>
      </c>
      <c r="C24" s="49" t="s">
        <v>4131</v>
      </c>
      <c r="D24" s="100" t="s">
        <v>8427</v>
      </c>
      <c r="E24" s="50"/>
    </row>
    <row r="25" spans="1:5" ht="20.100000000000001" customHeight="1">
      <c r="A25" s="47" t="s">
        <v>8796</v>
      </c>
      <c r="B25" s="48" t="s">
        <v>1975</v>
      </c>
      <c r="C25" s="49" t="s">
        <v>4132</v>
      </c>
      <c r="D25" s="100" t="s">
        <v>8427</v>
      </c>
      <c r="E25" s="50"/>
    </row>
    <row r="26" spans="1:5" ht="20.100000000000001" customHeight="1">
      <c r="A26" s="47" t="s">
        <v>4104</v>
      </c>
      <c r="B26" s="48" t="s">
        <v>1975</v>
      </c>
      <c r="C26" s="49" t="s">
        <v>4133</v>
      </c>
      <c r="D26" s="100" t="s">
        <v>8427</v>
      </c>
      <c r="E26" s="50"/>
    </row>
    <row r="27" spans="1:5" ht="20.100000000000001" customHeight="1">
      <c r="A27" s="47" t="s">
        <v>8426</v>
      </c>
      <c r="B27" s="48" t="s">
        <v>1975</v>
      </c>
      <c r="C27" s="49" t="s">
        <v>4134</v>
      </c>
      <c r="D27" s="100" t="s">
        <v>8427</v>
      </c>
      <c r="E27" s="50"/>
    </row>
    <row r="28" spans="1:5" ht="20.100000000000001" customHeight="1">
      <c r="A28" s="47" t="s">
        <v>8797</v>
      </c>
      <c r="B28" s="48"/>
      <c r="C28" s="49" t="s">
        <v>4135</v>
      </c>
      <c r="D28" s="100" t="s">
        <v>4093</v>
      </c>
      <c r="E28" s="50"/>
    </row>
    <row r="29" spans="1:5" ht="20.100000000000001" customHeight="1">
      <c r="A29" s="47" t="s">
        <v>2315</v>
      </c>
      <c r="B29" s="48"/>
      <c r="C29" s="49" t="s">
        <v>4137</v>
      </c>
      <c r="D29" s="100" t="s">
        <v>4093</v>
      </c>
      <c r="E29" s="50"/>
    </row>
    <row r="30" spans="1:5" ht="20.100000000000001" customHeight="1">
      <c r="A30" s="47" t="s">
        <v>8794</v>
      </c>
      <c r="B30" s="48"/>
      <c r="C30" s="49" t="s">
        <v>4136</v>
      </c>
      <c r="D30" s="100" t="s">
        <v>4093</v>
      </c>
      <c r="E30" s="50"/>
    </row>
    <row r="31" spans="1:5" ht="20.100000000000001" customHeight="1">
      <c r="A31" s="47" t="s">
        <v>2317</v>
      </c>
      <c r="B31" s="48"/>
      <c r="C31" s="49" t="s">
        <v>2318</v>
      </c>
      <c r="D31" s="100" t="s">
        <v>4093</v>
      </c>
      <c r="E31" s="50"/>
    </row>
    <row r="32" spans="1:5" ht="20.100000000000001" customHeight="1">
      <c r="A32" s="47" t="s">
        <v>11177</v>
      </c>
      <c r="B32" s="48"/>
      <c r="C32" s="49"/>
      <c r="D32" s="100" t="s">
        <v>11173</v>
      </c>
      <c r="E32" s="50" t="s">
        <v>11224</v>
      </c>
    </row>
    <row r="33" spans="1:5" ht="20.100000000000001" customHeight="1">
      <c r="A33" s="47" t="s">
        <v>11178</v>
      </c>
      <c r="B33" s="48"/>
      <c r="C33" s="49"/>
      <c r="D33" s="100" t="s">
        <v>11173</v>
      </c>
      <c r="E33" s="50" t="s">
        <v>11225</v>
      </c>
    </row>
    <row r="34" spans="1:5" ht="20.100000000000001" customHeight="1">
      <c r="A34" s="47" t="s">
        <v>11223</v>
      </c>
      <c r="B34" s="48"/>
      <c r="C34" s="49" t="s">
        <v>11235</v>
      </c>
      <c r="D34" s="100" t="s">
        <v>11173</v>
      </c>
      <c r="E34" s="50" t="s">
        <v>11226</v>
      </c>
    </row>
    <row r="35" spans="1:5" ht="20.100000000000001" customHeight="1">
      <c r="A35" s="47" t="s">
        <v>11184</v>
      </c>
      <c r="B35" s="48"/>
      <c r="C35" s="49"/>
      <c r="D35" s="100" t="s">
        <v>11173</v>
      </c>
      <c r="E35" s="50" t="s">
        <v>11227</v>
      </c>
    </row>
    <row r="36" spans="1:5" ht="20.100000000000001" customHeight="1">
      <c r="A36" s="47" t="s">
        <v>11185</v>
      </c>
      <c r="B36" s="48"/>
      <c r="C36" s="49"/>
      <c r="D36" s="100" t="s">
        <v>11174</v>
      </c>
      <c r="E36" s="50" t="s">
        <v>11218</v>
      </c>
    </row>
    <row r="37" spans="1:5" ht="20.100000000000001" customHeight="1">
      <c r="A37" s="47" t="s">
        <v>11186</v>
      </c>
      <c r="B37" s="48"/>
      <c r="C37" s="49"/>
      <c r="D37" s="100" t="s">
        <v>11174</v>
      </c>
      <c r="E37" s="50" t="s">
        <v>11219</v>
      </c>
    </row>
    <row r="38" spans="1:5" ht="20.100000000000001" customHeight="1">
      <c r="A38" s="47" t="s">
        <v>11187</v>
      </c>
      <c r="B38" s="48"/>
      <c r="C38" s="49"/>
      <c r="D38" s="100" t="s">
        <v>11174</v>
      </c>
      <c r="E38" s="50" t="s">
        <v>11220</v>
      </c>
    </row>
    <row r="39" spans="1:5" ht="20.100000000000001" customHeight="1">
      <c r="A39" s="47" t="s">
        <v>11188</v>
      </c>
      <c r="B39" s="48"/>
      <c r="C39" s="49" t="s">
        <v>11238</v>
      </c>
      <c r="D39" s="100" t="s">
        <v>11174</v>
      </c>
      <c r="E39" s="50" t="s">
        <v>11221</v>
      </c>
    </row>
    <row r="40" spans="1:5" ht="20.100000000000001" customHeight="1">
      <c r="A40" s="47" t="s">
        <v>11236</v>
      </c>
      <c r="B40" s="48"/>
      <c r="C40" s="49"/>
      <c r="D40" s="100" t="s">
        <v>11174</v>
      </c>
      <c r="E40" s="50" t="s">
        <v>11222</v>
      </c>
    </row>
    <row r="41" spans="1:5" ht="20.100000000000001" customHeight="1">
      <c r="A41" s="47" t="s">
        <v>11190</v>
      </c>
      <c r="B41" s="48"/>
      <c r="C41" s="49"/>
      <c r="D41" s="100" t="s">
        <v>11175</v>
      </c>
      <c r="E41" s="50" t="s">
        <v>11209</v>
      </c>
    </row>
    <row r="42" spans="1:5" ht="20.100000000000001" customHeight="1">
      <c r="A42" s="47" t="s">
        <v>11233</v>
      </c>
      <c r="B42" s="48"/>
      <c r="C42" s="49"/>
      <c r="D42" s="100" t="s">
        <v>11175</v>
      </c>
      <c r="E42" s="50" t="s">
        <v>11210</v>
      </c>
    </row>
    <row r="43" spans="1:5" ht="20.100000000000001" customHeight="1">
      <c r="A43" s="47" t="s">
        <v>11189</v>
      </c>
      <c r="B43" s="48"/>
      <c r="C43" s="49"/>
      <c r="D43" s="100" t="s">
        <v>11175</v>
      </c>
      <c r="E43" s="50" t="s">
        <v>11211</v>
      </c>
    </row>
    <row r="44" spans="1:5" ht="20.100000000000001" customHeight="1">
      <c r="A44" s="47" t="s">
        <v>11191</v>
      </c>
      <c r="B44" s="48"/>
      <c r="C44" s="49" t="s">
        <v>11240</v>
      </c>
      <c r="D44" s="100" t="s">
        <v>11175</v>
      </c>
      <c r="E44" s="50" t="s">
        <v>11212</v>
      </c>
    </row>
    <row r="45" spans="1:5" ht="20.100000000000001" customHeight="1">
      <c r="A45" s="47" t="s">
        <v>11192</v>
      </c>
      <c r="B45" s="48"/>
      <c r="C45" s="49"/>
      <c r="D45" s="100" t="s">
        <v>11237</v>
      </c>
      <c r="E45" s="50" t="s">
        <v>11214</v>
      </c>
    </row>
    <row r="46" spans="1:5" ht="20.100000000000001" customHeight="1">
      <c r="A46" s="47" t="s">
        <v>11193</v>
      </c>
      <c r="B46" s="48"/>
      <c r="C46" s="49"/>
      <c r="D46" s="100" t="s">
        <v>11237</v>
      </c>
      <c r="E46" s="50" t="s">
        <v>11215</v>
      </c>
    </row>
    <row r="47" spans="1:5" ht="20.100000000000001" customHeight="1">
      <c r="A47" s="47" t="s">
        <v>11194</v>
      </c>
      <c r="B47" s="48"/>
      <c r="C47" s="49"/>
      <c r="D47" s="100" t="s">
        <v>11237</v>
      </c>
      <c r="E47" s="50" t="s">
        <v>11216</v>
      </c>
    </row>
    <row r="48" spans="1:5" ht="20.100000000000001" customHeight="1">
      <c r="A48" s="47" t="s">
        <v>11195</v>
      </c>
      <c r="B48" s="48"/>
      <c r="C48" s="49" t="s">
        <v>11213</v>
      </c>
      <c r="D48" s="100" t="s">
        <v>11237</v>
      </c>
      <c r="E48" s="50" t="s">
        <v>11217</v>
      </c>
    </row>
    <row r="49" spans="1:5" ht="20.100000000000001" customHeight="1">
      <c r="A49" s="47" t="s">
        <v>11196</v>
      </c>
      <c r="B49" s="48"/>
      <c r="C49" s="49" t="s">
        <v>11201</v>
      </c>
      <c r="D49" s="100" t="s">
        <v>11176</v>
      </c>
      <c r="E49" s="50" t="s">
        <v>11203</v>
      </c>
    </row>
    <row r="50" spans="1:5" ht="20.100000000000001" customHeight="1">
      <c r="A50" s="47" t="s">
        <v>11202</v>
      </c>
      <c r="B50" s="48"/>
      <c r="C50" s="49" t="s">
        <v>11246</v>
      </c>
      <c r="D50" s="100" t="s">
        <v>11176</v>
      </c>
      <c r="E50" s="50" t="s">
        <v>11204</v>
      </c>
    </row>
    <row r="51" spans="1:5" ht="20.100000000000001" customHeight="1">
      <c r="A51" s="47" t="s">
        <v>11197</v>
      </c>
      <c r="B51" s="48"/>
      <c r="C51" s="49" t="s">
        <v>11234</v>
      </c>
      <c r="D51" s="100" t="s">
        <v>11176</v>
      </c>
      <c r="E51" s="50" t="s">
        <v>11205</v>
      </c>
    </row>
    <row r="52" spans="1:5" ht="20.100000000000001" customHeight="1">
      <c r="A52" s="47" t="s">
        <v>11199</v>
      </c>
      <c r="B52" s="48"/>
      <c r="C52" s="49"/>
      <c r="D52" s="100" t="s">
        <v>11176</v>
      </c>
      <c r="E52" s="50" t="s">
        <v>11206</v>
      </c>
    </row>
    <row r="53" spans="1:5" ht="20.100000000000001" customHeight="1">
      <c r="A53" s="47" t="s">
        <v>11198</v>
      </c>
      <c r="B53" s="48"/>
      <c r="C53" s="49"/>
      <c r="D53" s="100" t="s">
        <v>11176</v>
      </c>
      <c r="E53" s="50" t="s">
        <v>11207</v>
      </c>
    </row>
    <row r="54" spans="1:5" ht="20.100000000000001" customHeight="1">
      <c r="A54" s="47" t="s">
        <v>11200</v>
      </c>
      <c r="B54" s="48"/>
      <c r="C54" s="49"/>
      <c r="D54" s="100" t="s">
        <v>11176</v>
      </c>
      <c r="E54" s="50" t="s">
        <v>11208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F12" sqref="F12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4094</v>
      </c>
      <c r="B1" s="46"/>
    </row>
    <row r="2" spans="1:14" ht="50.1" customHeight="1">
      <c r="A2" s="42" t="s">
        <v>4151</v>
      </c>
      <c r="B2" s="43" t="s">
        <v>4153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4688</v>
      </c>
      <c r="B3" s="43" t="s">
        <v>4154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4152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4157</v>
      </c>
      <c r="B1" s="77" t="s">
        <v>4156</v>
      </c>
      <c r="C1" s="78" t="s">
        <v>2308</v>
      </c>
    </row>
    <row r="2" spans="1:3" ht="19.05" customHeight="1">
      <c r="A2" s="80" t="s">
        <v>4158</v>
      </c>
      <c r="B2" s="81" t="s">
        <v>4159</v>
      </c>
      <c r="C2" s="82" t="s">
        <v>4161</v>
      </c>
    </row>
    <row r="3" spans="1:3" ht="19.05" customHeight="1">
      <c r="A3" s="83" t="s">
        <v>4206</v>
      </c>
      <c r="B3" s="81" t="s">
        <v>4216</v>
      </c>
      <c r="C3" s="82" t="s">
        <v>4160</v>
      </c>
    </row>
    <row r="4" spans="1:3" ht="19.05" customHeight="1">
      <c r="A4" s="83" t="s">
        <v>4207</v>
      </c>
      <c r="B4" s="81" t="s">
        <v>4162</v>
      </c>
      <c r="C4" s="82" t="s">
        <v>4163</v>
      </c>
    </row>
    <row r="5" spans="1:3" ht="19.05" customHeight="1">
      <c r="A5" s="80" t="s">
        <v>4164</v>
      </c>
      <c r="B5" s="81" t="s">
        <v>4165</v>
      </c>
      <c r="C5" s="82" t="s">
        <v>4166</v>
      </c>
    </row>
    <row r="6" spans="1:3" ht="19.05" customHeight="1">
      <c r="A6" s="80" t="s">
        <v>4168</v>
      </c>
      <c r="B6" s="81" t="s">
        <v>4169</v>
      </c>
      <c r="C6" s="82" t="s">
        <v>4170</v>
      </c>
    </row>
    <row r="7" spans="1:3" ht="19.05" customHeight="1">
      <c r="A7" s="80" t="s">
        <v>4171</v>
      </c>
      <c r="B7" s="81" t="s">
        <v>4172</v>
      </c>
      <c r="C7" s="82" t="s">
        <v>4175</v>
      </c>
    </row>
    <row r="8" spans="1:3" ht="19.05" customHeight="1">
      <c r="A8" s="80" t="s">
        <v>4173</v>
      </c>
      <c r="B8" s="81" t="s">
        <v>4174</v>
      </c>
      <c r="C8" s="82" t="s">
        <v>4176</v>
      </c>
    </row>
    <row r="9" spans="1:3" ht="19.05" customHeight="1">
      <c r="A9" s="80" t="s">
        <v>4177</v>
      </c>
      <c r="B9" s="81" t="s">
        <v>4178</v>
      </c>
      <c r="C9" s="82" t="s">
        <v>4179</v>
      </c>
    </row>
    <row r="10" spans="1:3" ht="19.05" customHeight="1">
      <c r="A10" s="84" t="s">
        <v>4180</v>
      </c>
      <c r="B10" s="85" t="s">
        <v>4181</v>
      </c>
      <c r="C10" s="82" t="s">
        <v>4182</v>
      </c>
    </row>
    <row r="11" spans="1:3" ht="19.05" customHeight="1">
      <c r="A11" s="84" t="s">
        <v>4183</v>
      </c>
      <c r="B11" s="85" t="s">
        <v>4217</v>
      </c>
      <c r="C11" s="82" t="s">
        <v>4184</v>
      </c>
    </row>
    <row r="12" spans="1:3" ht="19.05" customHeight="1">
      <c r="A12" s="84" t="s">
        <v>4185</v>
      </c>
      <c r="B12" s="85" t="s">
        <v>4186</v>
      </c>
      <c r="C12" s="82" t="s">
        <v>4187</v>
      </c>
    </row>
    <row r="13" spans="1:3" ht="19.05" customHeight="1">
      <c r="A13" s="84" t="s">
        <v>4188</v>
      </c>
      <c r="B13" s="85" t="s">
        <v>4190</v>
      </c>
      <c r="C13" s="82" t="s">
        <v>4189</v>
      </c>
    </row>
    <row r="14" spans="1:3" ht="19.05" customHeight="1">
      <c r="A14" s="84" t="s">
        <v>4191</v>
      </c>
      <c r="B14" s="85" t="s">
        <v>4192</v>
      </c>
      <c r="C14" s="82" t="s">
        <v>4193</v>
      </c>
    </row>
    <row r="15" spans="1:3" ht="19.05" customHeight="1">
      <c r="A15" s="84" t="s">
        <v>4194</v>
      </c>
      <c r="B15" s="85" t="s">
        <v>4195</v>
      </c>
      <c r="C15" s="82" t="s">
        <v>4196</v>
      </c>
    </row>
    <row r="16" spans="1:3" ht="19.05" customHeight="1">
      <c r="A16" s="84" t="s">
        <v>4164</v>
      </c>
      <c r="B16" s="85" t="s">
        <v>4197</v>
      </c>
      <c r="C16" s="82" t="s">
        <v>4198</v>
      </c>
    </row>
    <row r="17" spans="1:3" ht="19.05" customHeight="1">
      <c r="A17" s="84" t="s">
        <v>4164</v>
      </c>
      <c r="B17" s="85" t="s">
        <v>4199</v>
      </c>
      <c r="C17" s="82" t="s">
        <v>4200</v>
      </c>
    </row>
    <row r="18" spans="1:3" ht="19.05" customHeight="1">
      <c r="A18" s="84" t="s">
        <v>4203</v>
      </c>
      <c r="B18" s="85" t="s">
        <v>4201</v>
      </c>
      <c r="C18" s="82" t="s">
        <v>4202</v>
      </c>
    </row>
    <row r="19" spans="1:3" ht="19.05" customHeight="1">
      <c r="A19" s="84" t="s">
        <v>4194</v>
      </c>
      <c r="B19" s="85" t="s">
        <v>4208</v>
      </c>
      <c r="C19" s="82" t="s">
        <v>4204</v>
      </c>
    </row>
    <row r="20" spans="1:3" ht="19.05" customHeight="1">
      <c r="A20" s="84" t="s">
        <v>4194</v>
      </c>
      <c r="B20" s="85" t="s">
        <v>4209</v>
      </c>
      <c r="C20" s="82" t="s">
        <v>4205</v>
      </c>
    </row>
    <row r="21" spans="1:3" ht="19.05" customHeight="1">
      <c r="A21" s="84" t="s">
        <v>4210</v>
      </c>
      <c r="B21" s="85" t="s">
        <v>4212</v>
      </c>
      <c r="C21" s="82" t="s">
        <v>4211</v>
      </c>
    </row>
    <row r="22" spans="1:3" ht="19.05" customHeight="1">
      <c r="A22" s="84" t="s">
        <v>4167</v>
      </c>
      <c r="B22" s="85" t="s">
        <v>4213</v>
      </c>
      <c r="C22" s="82" t="s">
        <v>4214</v>
      </c>
    </row>
    <row r="23" spans="1:3" ht="19.05" customHeight="1">
      <c r="A23" s="84" t="s">
        <v>4245</v>
      </c>
      <c r="B23" s="85" t="s">
        <v>4218</v>
      </c>
      <c r="C23" s="82" t="s">
        <v>4215</v>
      </c>
    </row>
    <row r="24" spans="1:3" ht="19.05" customHeight="1">
      <c r="A24" s="84" t="s">
        <v>4219</v>
      </c>
      <c r="B24" s="85" t="s">
        <v>4220</v>
      </c>
      <c r="C24" s="82" t="s">
        <v>4221</v>
      </c>
    </row>
    <row r="25" spans="1:3" ht="19.05" customHeight="1">
      <c r="A25" s="84" t="s">
        <v>4168</v>
      </c>
      <c r="B25" s="85" t="s">
        <v>4222</v>
      </c>
      <c r="C25" s="82" t="s">
        <v>4223</v>
      </c>
    </row>
    <row r="26" spans="1:3" ht="19.05" customHeight="1">
      <c r="A26" s="84" t="s">
        <v>4224</v>
      </c>
      <c r="B26" s="85" t="s">
        <v>4225</v>
      </c>
      <c r="C26" s="82" t="s">
        <v>4226</v>
      </c>
    </row>
    <row r="27" spans="1:3" ht="19.05" customHeight="1">
      <c r="A27" s="84" t="s">
        <v>4227</v>
      </c>
      <c r="B27" s="85" t="s">
        <v>4228</v>
      </c>
      <c r="C27" s="82" t="s">
        <v>4231</v>
      </c>
    </row>
    <row r="28" spans="1:3" ht="19.05" customHeight="1">
      <c r="A28" s="84" t="s">
        <v>4229</v>
      </c>
      <c r="B28" s="85" t="s">
        <v>4230</v>
      </c>
      <c r="C28" s="82" t="s">
        <v>4232</v>
      </c>
    </row>
    <row r="29" spans="1:3" ht="19.05" customHeight="1">
      <c r="A29" s="84" t="s">
        <v>4233</v>
      </c>
      <c r="B29" s="85" t="s">
        <v>4235</v>
      </c>
      <c r="C29" s="82" t="s">
        <v>4234</v>
      </c>
    </row>
    <row r="30" spans="1:3" ht="19.05" customHeight="1">
      <c r="A30" s="84" t="s">
        <v>4236</v>
      </c>
      <c r="B30" s="85" t="s">
        <v>4238</v>
      </c>
      <c r="C30" s="82" t="s">
        <v>4237</v>
      </c>
    </row>
    <row r="31" spans="1:3" ht="19.05" customHeight="1">
      <c r="A31" s="84" t="s">
        <v>4239</v>
      </c>
      <c r="B31" s="85" t="s">
        <v>4241</v>
      </c>
      <c r="C31" s="82" t="s">
        <v>4240</v>
      </c>
    </row>
    <row r="32" spans="1:3" ht="19.05" customHeight="1">
      <c r="A32" s="84" t="s">
        <v>4242</v>
      </c>
      <c r="B32" s="85" t="s">
        <v>4244</v>
      </c>
      <c r="C32" s="82" t="s">
        <v>4243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4246</v>
      </c>
      <c r="D1" s="18"/>
      <c r="E1" s="18"/>
      <c r="F1" s="18"/>
      <c r="G1" s="18"/>
      <c r="H1" s="18"/>
    </row>
    <row r="2" spans="1:8" ht="19.95" customHeight="1">
      <c r="A2" s="54" t="s">
        <v>4975</v>
      </c>
      <c r="B2" s="54" t="s">
        <v>4247</v>
      </c>
      <c r="C2" s="54" t="s">
        <v>4248</v>
      </c>
      <c r="D2" s="18"/>
      <c r="E2" s="18"/>
      <c r="F2" s="18"/>
      <c r="G2" s="18"/>
      <c r="H2" s="18"/>
    </row>
    <row r="3" spans="1:8" ht="19.95" customHeight="1">
      <c r="A3" s="54" t="s">
        <v>4263</v>
      </c>
      <c r="B3" s="54" t="s">
        <v>4262</v>
      </c>
      <c r="C3" s="54" t="s">
        <v>4249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4257</v>
      </c>
      <c r="C4" s="54" t="s">
        <v>4250</v>
      </c>
      <c r="D4" s="18"/>
      <c r="E4" s="18"/>
      <c r="F4" s="18"/>
      <c r="G4" s="18"/>
      <c r="H4" s="18"/>
    </row>
    <row r="5" spans="1:8" ht="19.95" customHeight="1">
      <c r="A5" s="54"/>
      <c r="B5" s="54" t="s">
        <v>4258</v>
      </c>
      <c r="C5" s="54" t="s">
        <v>4251</v>
      </c>
      <c r="D5" s="18"/>
      <c r="E5" s="18"/>
      <c r="F5" s="18"/>
      <c r="G5" s="18"/>
      <c r="H5" s="18"/>
    </row>
    <row r="6" spans="1:8" ht="19.95" customHeight="1">
      <c r="A6" s="54"/>
      <c r="B6" s="54" t="s">
        <v>4256</v>
      </c>
      <c r="C6" s="54" t="s">
        <v>4252</v>
      </c>
      <c r="D6" s="18"/>
      <c r="E6" s="18"/>
      <c r="F6" s="18"/>
      <c r="G6" s="18"/>
      <c r="H6" s="18"/>
    </row>
    <row r="7" spans="1:8" ht="19.95" customHeight="1">
      <c r="A7" s="54"/>
      <c r="B7" s="54" t="s">
        <v>4670</v>
      </c>
      <c r="C7" s="54" t="s">
        <v>4253</v>
      </c>
      <c r="D7" s="18"/>
      <c r="E7" s="18"/>
      <c r="F7" s="18"/>
      <c r="G7" s="18"/>
      <c r="H7" s="18"/>
    </row>
    <row r="8" spans="1:8" ht="19.95" customHeight="1">
      <c r="A8" s="54"/>
      <c r="B8" s="54" t="s">
        <v>4669</v>
      </c>
      <c r="C8" s="54" t="s">
        <v>4254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4255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D9D1-979C-4391-9BF4-C500017222A7}">
  <dimension ref="A1:H2082"/>
  <sheetViews>
    <sheetView topLeftCell="A1314" workbookViewId="0">
      <selection activeCell="B1328" sqref="B1328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9278</v>
      </c>
      <c r="D1" s="55" t="s">
        <v>9279</v>
      </c>
      <c r="E1" s="55" t="s">
        <v>9277</v>
      </c>
      <c r="F1" s="55" t="s">
        <v>5561</v>
      </c>
      <c r="G1" s="55" t="s">
        <v>9370</v>
      </c>
      <c r="H1" s="55" t="s">
        <v>5537</v>
      </c>
    </row>
    <row r="2" spans="1:8" ht="18" customHeight="1">
      <c r="A2" s="98" t="s">
        <v>10235</v>
      </c>
      <c r="B2" s="53" t="s">
        <v>8418</v>
      </c>
      <c r="C2" s="59" t="s">
        <v>190</v>
      </c>
      <c r="D2" s="60"/>
      <c r="E2" s="61"/>
      <c r="F2" s="61" t="str">
        <f>$B$2080&amp;" 之 "&amp;"幼相"</f>
        <v>踵有息 之 幼相</v>
      </c>
      <c r="G2" s="61" t="s">
        <v>8870</v>
      </c>
      <c r="H2" s="61" t="s">
        <v>5532</v>
      </c>
    </row>
    <row r="3" spans="1:8" ht="18" customHeight="1">
      <c r="A3" s="98" t="s">
        <v>9391</v>
      </c>
      <c r="B3" s="53" t="s">
        <v>4462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8" t="s">
        <v>9392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8" t="s">
        <v>9393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8" t="s">
        <v>9394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8" t="s">
        <v>9395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8" t="s">
        <v>9396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8" t="s">
        <v>9397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8" t="s">
        <v>9398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8" t="s">
        <v>9399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8" t="s">
        <v>9400</v>
      </c>
      <c r="B12" s="53" t="s">
        <v>2332</v>
      </c>
      <c r="C12" s="59" t="s">
        <v>167</v>
      </c>
      <c r="D12" s="60"/>
      <c r="E12" s="61"/>
      <c r="F12" s="61"/>
      <c r="G12" s="61"/>
    </row>
    <row r="13" spans="1:8" s="39" customFormat="1" ht="18" customHeight="1">
      <c r="A13" s="98" t="s">
        <v>9401</v>
      </c>
      <c r="B13" s="53" t="s">
        <v>4362</v>
      </c>
      <c r="C13" s="59" t="s">
        <v>167</v>
      </c>
      <c r="D13" s="60"/>
      <c r="E13" s="61"/>
      <c r="F13" s="61"/>
      <c r="G13" s="61"/>
      <c r="H13" s="61"/>
    </row>
    <row r="14" spans="1:8" ht="18" customHeight="1">
      <c r="A14" s="98" t="s">
        <v>9402</v>
      </c>
      <c r="B14" s="53" t="s">
        <v>7709</v>
      </c>
      <c r="C14" s="59" t="s">
        <v>169</v>
      </c>
      <c r="D14" s="60"/>
      <c r="E14" s="61"/>
      <c r="F14" s="61"/>
      <c r="G14" s="61"/>
    </row>
    <row r="15" spans="1:8" ht="18" customHeight="1">
      <c r="A15" s="98" t="s">
        <v>9403</v>
      </c>
      <c r="B15" s="53" t="s">
        <v>7710</v>
      </c>
      <c r="C15" s="59" t="s">
        <v>169</v>
      </c>
      <c r="D15" s="60"/>
      <c r="E15" s="61"/>
      <c r="F15" s="61"/>
      <c r="G15" s="61"/>
    </row>
    <row r="16" spans="1:8" ht="18" customHeight="1">
      <c r="A16" s="98" t="s">
        <v>9404</v>
      </c>
      <c r="B16" s="53" t="s">
        <v>7990</v>
      </c>
      <c r="C16" s="59" t="s">
        <v>169</v>
      </c>
      <c r="D16" s="60"/>
      <c r="E16" s="61"/>
      <c r="F16" s="61"/>
      <c r="G16" s="61"/>
    </row>
    <row r="17" spans="1:8" ht="18" customHeight="1">
      <c r="A17" s="98" t="s">
        <v>9405</v>
      </c>
      <c r="B17" s="53" t="s">
        <v>2333</v>
      </c>
      <c r="C17" s="59" t="s">
        <v>151</v>
      </c>
      <c r="D17" s="60"/>
      <c r="E17" s="61"/>
      <c r="F17" s="61"/>
      <c r="G17" s="61"/>
    </row>
    <row r="18" spans="1:8" s="39" customFormat="1" ht="18" customHeight="1">
      <c r="A18" s="98" t="s">
        <v>9406</v>
      </c>
      <c r="B18" s="53" t="s">
        <v>2337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8" t="s">
        <v>9407</v>
      </c>
      <c r="B19" s="53" t="s">
        <v>4415</v>
      </c>
      <c r="C19" s="59" t="s">
        <v>151</v>
      </c>
      <c r="D19" s="60"/>
      <c r="E19" s="61"/>
      <c r="F19" s="61"/>
      <c r="G19" s="61"/>
      <c r="H19" s="61"/>
    </row>
    <row r="20" spans="1:8" s="39" customFormat="1" ht="18" customHeight="1">
      <c r="A20" s="98" t="s">
        <v>10236</v>
      </c>
      <c r="B20" s="53" t="s">
        <v>2314</v>
      </c>
      <c r="C20" s="60" t="s">
        <v>20</v>
      </c>
      <c r="D20" s="60"/>
      <c r="E20" s="61" t="s">
        <v>5179</v>
      </c>
      <c r="F20" s="61"/>
      <c r="G20" s="61" t="s">
        <v>8871</v>
      </c>
      <c r="H20" s="61"/>
    </row>
    <row r="21" spans="1:8" s="39" customFormat="1" ht="18" customHeight="1">
      <c r="A21" s="98" t="s">
        <v>10237</v>
      </c>
      <c r="B21" s="53" t="s">
        <v>2338</v>
      </c>
      <c r="C21" s="59" t="s">
        <v>2038</v>
      </c>
      <c r="D21" s="59" t="s">
        <v>3175</v>
      </c>
      <c r="E21" s="61" t="s">
        <v>5179</v>
      </c>
      <c r="F21" s="61"/>
      <c r="G21" s="61" t="s">
        <v>8872</v>
      </c>
      <c r="H21" s="61"/>
    </row>
    <row r="22" spans="1:8" s="39" customFormat="1" ht="18" customHeight="1">
      <c r="A22" s="98" t="s">
        <v>10238</v>
      </c>
      <c r="B22" s="53" t="s">
        <v>7845</v>
      </c>
      <c r="C22" s="59" t="s">
        <v>167</v>
      </c>
      <c r="D22" s="60" t="s">
        <v>188</v>
      </c>
      <c r="E22" s="61" t="s">
        <v>5179</v>
      </c>
      <c r="F22" s="61"/>
      <c r="G22" s="61" t="s">
        <v>9211</v>
      </c>
      <c r="H22" s="61"/>
    </row>
    <row r="23" spans="1:8" s="39" customFormat="1" ht="18" customHeight="1">
      <c r="A23" s="98" t="s">
        <v>10239</v>
      </c>
      <c r="B23" s="53" t="s">
        <v>7664</v>
      </c>
      <c r="C23" s="59" t="s">
        <v>189</v>
      </c>
      <c r="D23" s="60" t="s">
        <v>1988</v>
      </c>
      <c r="E23" s="61" t="s">
        <v>5179</v>
      </c>
      <c r="F23" s="61"/>
      <c r="G23" s="61" t="s">
        <v>5241</v>
      </c>
      <c r="H23" s="61"/>
    </row>
    <row r="24" spans="1:8" s="39" customFormat="1" ht="18" customHeight="1">
      <c r="A24" s="98" t="s">
        <v>10240</v>
      </c>
      <c r="B24" s="53" t="s">
        <v>5464</v>
      </c>
      <c r="C24" s="59" t="s">
        <v>3179</v>
      </c>
      <c r="D24" s="60"/>
      <c r="E24" s="61" t="s">
        <v>5179</v>
      </c>
      <c r="F24" s="61"/>
      <c r="G24" s="61" t="s">
        <v>8873</v>
      </c>
      <c r="H24" s="61"/>
    </row>
    <row r="25" spans="1:8" s="39" customFormat="1" ht="18" customHeight="1">
      <c r="A25" s="98" t="s">
        <v>9408</v>
      </c>
      <c r="B25" s="53" t="s">
        <v>2342</v>
      </c>
      <c r="C25" s="59" t="s">
        <v>149</v>
      </c>
      <c r="D25" s="60" t="s">
        <v>1988</v>
      </c>
      <c r="E25" s="61"/>
      <c r="F25" s="61"/>
      <c r="G25" s="61"/>
      <c r="H25" s="61"/>
    </row>
    <row r="26" spans="1:8" s="39" customFormat="1" ht="18" customHeight="1">
      <c r="A26" s="98" t="s">
        <v>9409</v>
      </c>
      <c r="B26" s="53" t="s">
        <v>2343</v>
      </c>
      <c r="C26" s="59" t="s">
        <v>149</v>
      </c>
      <c r="D26" s="60" t="s">
        <v>1988</v>
      </c>
      <c r="E26" s="61"/>
      <c r="F26" s="61"/>
      <c r="G26" s="61"/>
      <c r="H26" s="61"/>
    </row>
    <row r="27" spans="1:8" s="39" customFormat="1" ht="18" customHeight="1">
      <c r="A27" s="98" t="s">
        <v>9410</v>
      </c>
      <c r="B27" s="53" t="s">
        <v>4448</v>
      </c>
      <c r="C27" s="59" t="s">
        <v>149</v>
      </c>
      <c r="D27" s="60"/>
      <c r="E27" s="61"/>
      <c r="F27" s="61"/>
      <c r="G27" s="61"/>
      <c r="H27" s="61"/>
    </row>
    <row r="28" spans="1:8" s="39" customFormat="1" ht="18" customHeight="1">
      <c r="A28" s="98" t="s">
        <v>9411</v>
      </c>
      <c r="B28" s="53" t="s">
        <v>2469</v>
      </c>
      <c r="C28" s="59" t="s">
        <v>149</v>
      </c>
      <c r="D28" s="60"/>
      <c r="E28" s="61"/>
      <c r="F28" s="61"/>
      <c r="G28" s="61"/>
      <c r="H28" s="61"/>
    </row>
    <row r="29" spans="1:8" s="39" customFormat="1" ht="18" customHeight="1">
      <c r="A29" s="98" t="s">
        <v>9412</v>
      </c>
      <c r="B29" s="53" t="s">
        <v>2344</v>
      </c>
      <c r="C29" s="59" t="s">
        <v>168</v>
      </c>
      <c r="D29" s="60"/>
      <c r="E29" s="61"/>
      <c r="F29" s="61"/>
      <c r="G29" s="61"/>
      <c r="H29" s="61"/>
    </row>
    <row r="30" spans="1:8" s="39" customFormat="1" ht="18" customHeight="1">
      <c r="A30" s="98" t="s">
        <v>9413</v>
      </c>
      <c r="B30" s="53" t="s">
        <v>4329</v>
      </c>
      <c r="C30" s="59" t="s">
        <v>168</v>
      </c>
      <c r="D30" s="60"/>
      <c r="E30" s="61"/>
      <c r="F30" s="61"/>
      <c r="G30" s="61"/>
      <c r="H30" s="61"/>
    </row>
    <row r="31" spans="1:8" s="39" customFormat="1" ht="18" customHeight="1">
      <c r="A31" s="98" t="s">
        <v>9414</v>
      </c>
      <c r="B31" s="53" t="s">
        <v>2346</v>
      </c>
      <c r="C31" s="59" t="s">
        <v>168</v>
      </c>
      <c r="D31" s="60"/>
      <c r="E31" s="61"/>
      <c r="F31" s="61"/>
      <c r="G31" s="61"/>
      <c r="H31" s="61"/>
    </row>
    <row r="32" spans="1:8" s="39" customFormat="1" ht="18" customHeight="1">
      <c r="A32" s="98" t="s">
        <v>10241</v>
      </c>
      <c r="B32" s="53" t="s">
        <v>2347</v>
      </c>
      <c r="C32" s="59" t="s">
        <v>167</v>
      </c>
      <c r="D32" s="60"/>
      <c r="E32" s="61"/>
      <c r="F32" s="61"/>
      <c r="G32" s="61"/>
      <c r="H32" s="61"/>
    </row>
    <row r="33" spans="1:8" s="39" customFormat="1" ht="18" customHeight="1">
      <c r="A33" s="98" t="s">
        <v>9415</v>
      </c>
      <c r="B33" s="53" t="s">
        <v>9373</v>
      </c>
      <c r="C33" s="59" t="s">
        <v>176</v>
      </c>
      <c r="D33" s="60"/>
      <c r="E33" s="61"/>
      <c r="F33" s="61"/>
      <c r="G33" s="61"/>
      <c r="H33" s="61"/>
    </row>
    <row r="34" spans="1:8" s="39" customFormat="1" ht="18" customHeight="1">
      <c r="A34" s="98" t="s">
        <v>9416</v>
      </c>
      <c r="B34" s="53" t="s">
        <v>5645</v>
      </c>
      <c r="C34" s="59" t="s">
        <v>176</v>
      </c>
      <c r="D34" s="60"/>
      <c r="E34" s="61"/>
      <c r="F34" s="61"/>
      <c r="G34" s="61"/>
      <c r="H34" s="61"/>
    </row>
    <row r="35" spans="1:8" s="39" customFormat="1" ht="18" customHeight="1">
      <c r="A35" s="98" t="s">
        <v>9417</v>
      </c>
      <c r="B35" s="53" t="s">
        <v>3027</v>
      </c>
      <c r="C35" s="59" t="s">
        <v>176</v>
      </c>
      <c r="D35" s="60"/>
      <c r="E35" s="61"/>
      <c r="F35" s="61"/>
      <c r="G35" s="61"/>
      <c r="H35" s="61"/>
    </row>
    <row r="36" spans="1:8" s="39" customFormat="1" ht="18" customHeight="1">
      <c r="A36" s="98" t="s">
        <v>9418</v>
      </c>
      <c r="B36" s="53" t="s">
        <v>2349</v>
      </c>
      <c r="C36" s="59" t="s">
        <v>187</v>
      </c>
      <c r="D36" s="60"/>
      <c r="E36" s="61"/>
      <c r="F36" s="61"/>
      <c r="G36" s="61"/>
      <c r="H36" s="61"/>
    </row>
    <row r="37" spans="1:8" s="39" customFormat="1" ht="18" customHeight="1">
      <c r="A37" s="98" t="s">
        <v>9419</v>
      </c>
      <c r="B37" s="53" t="s">
        <v>2350</v>
      </c>
      <c r="C37" s="59" t="s">
        <v>187</v>
      </c>
      <c r="D37" s="60"/>
      <c r="E37" s="61"/>
      <c r="F37" s="61"/>
      <c r="G37" s="61"/>
      <c r="H37" s="61"/>
    </row>
    <row r="38" spans="1:8" s="39" customFormat="1" ht="18" customHeight="1">
      <c r="A38" s="98" t="s">
        <v>9420</v>
      </c>
      <c r="B38" s="53" t="s">
        <v>7678</v>
      </c>
      <c r="C38" s="59" t="s">
        <v>18</v>
      </c>
      <c r="D38" s="60"/>
      <c r="E38" s="61"/>
      <c r="F38" s="61"/>
      <c r="G38" s="61"/>
      <c r="H38" s="61"/>
    </row>
    <row r="39" spans="1:8" s="39" customFormat="1" ht="18" customHeight="1">
      <c r="A39" s="98" t="s">
        <v>9421</v>
      </c>
      <c r="B39" s="53" t="s">
        <v>7991</v>
      </c>
      <c r="C39" s="59" t="s">
        <v>18</v>
      </c>
      <c r="D39" s="60"/>
      <c r="E39" s="61"/>
      <c r="F39" s="61"/>
      <c r="G39" s="61"/>
      <c r="H39" s="61"/>
    </row>
    <row r="40" spans="1:8" s="39" customFormat="1" ht="18" customHeight="1">
      <c r="A40" s="98" t="s">
        <v>9422</v>
      </c>
      <c r="B40" s="53" t="s">
        <v>2353</v>
      </c>
      <c r="C40" s="59" t="s">
        <v>3179</v>
      </c>
      <c r="D40" s="60"/>
      <c r="E40" s="61"/>
      <c r="F40" s="61"/>
      <c r="G40" s="61"/>
      <c r="H40" s="61"/>
    </row>
    <row r="41" spans="1:8" s="39" customFormat="1" ht="18" customHeight="1">
      <c r="A41" s="98" t="s">
        <v>9423</v>
      </c>
      <c r="B41" s="53" t="s">
        <v>2354</v>
      </c>
      <c r="C41" s="59" t="s">
        <v>3179</v>
      </c>
      <c r="D41" s="60"/>
      <c r="E41" s="61"/>
      <c r="F41" s="61"/>
      <c r="G41" s="61"/>
      <c r="H41" s="61"/>
    </row>
    <row r="42" spans="1:8" s="39" customFormat="1" ht="18" customHeight="1">
      <c r="A42" s="98" t="s">
        <v>9424</v>
      </c>
      <c r="B42" s="53" t="s">
        <v>2356</v>
      </c>
      <c r="C42" s="59" t="s">
        <v>168</v>
      </c>
      <c r="D42" s="60"/>
      <c r="E42" s="61"/>
      <c r="F42" s="61"/>
      <c r="G42" s="61"/>
      <c r="H42" s="61"/>
    </row>
    <row r="43" spans="1:8" s="39" customFormat="1" ht="18" customHeight="1">
      <c r="A43" s="98" t="s">
        <v>9425</v>
      </c>
      <c r="B43" s="53" t="s">
        <v>2355</v>
      </c>
      <c r="C43" s="59" t="s">
        <v>168</v>
      </c>
      <c r="D43" s="60"/>
      <c r="E43" s="61"/>
      <c r="F43" s="61"/>
      <c r="G43" s="61"/>
      <c r="H43" s="61"/>
    </row>
    <row r="44" spans="1:8" s="39" customFormat="1" ht="18" customHeight="1">
      <c r="A44" s="98" t="s">
        <v>9426</v>
      </c>
      <c r="B44" s="53" t="s">
        <v>2359</v>
      </c>
      <c r="C44" s="59" t="s">
        <v>168</v>
      </c>
      <c r="D44" s="60"/>
      <c r="E44" s="61"/>
      <c r="F44" s="61"/>
      <c r="G44" s="61"/>
      <c r="H44" s="61"/>
    </row>
    <row r="45" spans="1:8" s="39" customFormat="1" ht="18" customHeight="1">
      <c r="A45" s="98" t="s">
        <v>5724</v>
      </c>
      <c r="B45" s="53" t="s">
        <v>4374</v>
      </c>
      <c r="C45" s="59" t="s">
        <v>3179</v>
      </c>
      <c r="D45" s="60"/>
      <c r="E45" s="61"/>
      <c r="F45" s="61"/>
      <c r="G45" s="61"/>
      <c r="H45" s="61"/>
    </row>
    <row r="46" spans="1:8" s="39" customFormat="1" ht="18" customHeight="1">
      <c r="A46" s="98" t="s">
        <v>5725</v>
      </c>
      <c r="B46" s="53" t="s">
        <v>7340</v>
      </c>
      <c r="C46" s="59" t="s">
        <v>167</v>
      </c>
      <c r="D46" s="60"/>
      <c r="E46" s="61"/>
      <c r="F46" s="61" t="str">
        <f>$B$45&amp;" 之 "&amp;$C$46&amp;"系"&amp;" 分支衍相"</f>
        <v>覆環爾 之 暗系 分支衍相</v>
      </c>
      <c r="G46" s="61"/>
      <c r="H46" s="61"/>
    </row>
    <row r="47" spans="1:8" s="39" customFormat="1" ht="18" customHeight="1">
      <c r="A47" s="98" t="s">
        <v>5726</v>
      </c>
      <c r="B47" s="53" t="s">
        <v>2360</v>
      </c>
      <c r="C47" s="59" t="s">
        <v>180</v>
      </c>
      <c r="D47" s="60"/>
      <c r="E47" s="61"/>
      <c r="F47" s="61" t="str">
        <f>$B$45&amp;" 之 "&amp;$C$47&amp;"系"&amp;" 分支衍相"</f>
        <v>覆環爾 之 光系 分支衍相</v>
      </c>
      <c r="G47" s="61"/>
      <c r="H47" s="61"/>
    </row>
    <row r="48" spans="1:8" s="39" customFormat="1" ht="18" customHeight="1">
      <c r="A48" s="98" t="s">
        <v>10242</v>
      </c>
      <c r="B48" s="53" t="s">
        <v>9365</v>
      </c>
      <c r="C48" s="59" t="s">
        <v>176</v>
      </c>
      <c r="D48" s="60"/>
      <c r="E48" s="61"/>
      <c r="F48" s="61" t="str">
        <f>$B$45&amp;" 之 "&amp;$C$48&amp;"系"&amp;" 分支衍相"</f>
        <v>覆環爾 之 器系 分支衍相</v>
      </c>
      <c r="G48" s="61"/>
      <c r="H48" s="61"/>
    </row>
    <row r="49" spans="1:8" s="39" customFormat="1" ht="18" customHeight="1">
      <c r="A49" s="98" t="s">
        <v>9427</v>
      </c>
      <c r="B49" s="53" t="s">
        <v>7712</v>
      </c>
      <c r="C49" s="59" t="s">
        <v>149</v>
      </c>
      <c r="D49" s="60"/>
      <c r="E49" s="61"/>
      <c r="F49" s="61"/>
      <c r="G49" s="61"/>
      <c r="H49" s="61"/>
    </row>
    <row r="50" spans="1:8" s="39" customFormat="1" ht="18" customHeight="1">
      <c r="A50" s="98" t="s">
        <v>9428</v>
      </c>
      <c r="B50" s="53" t="s">
        <v>9371</v>
      </c>
      <c r="C50" s="59" t="s">
        <v>149</v>
      </c>
      <c r="D50" s="60"/>
      <c r="E50" s="61"/>
      <c r="F50" s="61"/>
      <c r="G50" s="61"/>
      <c r="H50" s="61"/>
    </row>
    <row r="51" spans="1:8" s="39" customFormat="1" ht="18" customHeight="1">
      <c r="A51" s="98" t="s">
        <v>9429</v>
      </c>
      <c r="B51" s="53" t="s">
        <v>9367</v>
      </c>
      <c r="C51" s="59" t="s">
        <v>20</v>
      </c>
      <c r="D51" s="60" t="s">
        <v>149</v>
      </c>
      <c r="E51" s="61"/>
      <c r="F51" s="61"/>
      <c r="G51" s="61"/>
      <c r="H51" s="61"/>
    </row>
    <row r="52" spans="1:8" s="39" customFormat="1" ht="18" customHeight="1">
      <c r="A52" s="98" t="s">
        <v>9430</v>
      </c>
      <c r="B52" s="53" t="s">
        <v>7599</v>
      </c>
      <c r="C52" s="59" t="s">
        <v>20</v>
      </c>
      <c r="D52" s="60" t="s">
        <v>149</v>
      </c>
      <c r="E52" s="61"/>
      <c r="F52" s="61"/>
      <c r="G52" s="61"/>
      <c r="H52" s="61"/>
    </row>
    <row r="53" spans="1:8" s="39" customFormat="1" ht="18" customHeight="1">
      <c r="A53" s="98" t="s">
        <v>9431</v>
      </c>
      <c r="B53" s="53" t="s">
        <v>7690</v>
      </c>
      <c r="C53" s="59" t="s">
        <v>20</v>
      </c>
      <c r="D53" s="60" t="s">
        <v>149</v>
      </c>
      <c r="E53" s="61"/>
      <c r="F53" s="61"/>
      <c r="G53" s="61"/>
      <c r="H53" s="61"/>
    </row>
    <row r="54" spans="1:8" s="39" customFormat="1" ht="18" customHeight="1">
      <c r="A54" s="98" t="s">
        <v>9432</v>
      </c>
      <c r="B54" s="53" t="s">
        <v>8511</v>
      </c>
      <c r="C54" s="59" t="s">
        <v>3176</v>
      </c>
      <c r="D54" s="60"/>
      <c r="E54" s="61"/>
      <c r="F54" s="61"/>
      <c r="G54" s="61"/>
      <c r="H54" s="61"/>
    </row>
    <row r="55" spans="1:8" s="39" customFormat="1" ht="18" customHeight="1">
      <c r="A55" s="98" t="s">
        <v>9433</v>
      </c>
      <c r="B55" s="53" t="s">
        <v>8606</v>
      </c>
      <c r="C55" s="59" t="s">
        <v>3176</v>
      </c>
      <c r="D55" s="60"/>
      <c r="E55" s="61"/>
      <c r="F55" s="61"/>
      <c r="G55" s="61"/>
      <c r="H55" s="61"/>
    </row>
    <row r="56" spans="1:8" s="39" customFormat="1" ht="18" customHeight="1">
      <c r="A56" s="98" t="s">
        <v>9434</v>
      </c>
      <c r="B56" s="53" t="s">
        <v>8607</v>
      </c>
      <c r="C56" s="59" t="s">
        <v>167</v>
      </c>
      <c r="D56" s="60"/>
      <c r="E56" s="61"/>
      <c r="F56" s="61"/>
      <c r="G56" s="61"/>
      <c r="H56" s="61"/>
    </row>
    <row r="57" spans="1:8" s="39" customFormat="1" ht="18" customHeight="1">
      <c r="A57" s="98" t="s">
        <v>9435</v>
      </c>
      <c r="B57" s="53" t="s">
        <v>2368</v>
      </c>
      <c r="C57" s="59" t="s">
        <v>167</v>
      </c>
      <c r="D57" s="60"/>
      <c r="E57" s="61"/>
      <c r="F57" s="61"/>
      <c r="G57" s="61"/>
      <c r="H57" s="61"/>
    </row>
    <row r="58" spans="1:8" s="39" customFormat="1" ht="18" customHeight="1">
      <c r="A58" s="98" t="s">
        <v>5793</v>
      </c>
      <c r="B58" s="53" t="s">
        <v>4430</v>
      </c>
      <c r="C58" s="59" t="s">
        <v>151</v>
      </c>
      <c r="D58" s="60"/>
      <c r="E58" s="61"/>
      <c r="F58" s="61"/>
      <c r="G58" s="61"/>
      <c r="H58" s="61"/>
    </row>
    <row r="59" spans="1:8" s="39" customFormat="1" ht="18" customHeight="1">
      <c r="A59" s="98" t="s">
        <v>9436</v>
      </c>
      <c r="B59" s="53" t="s">
        <v>2370</v>
      </c>
      <c r="C59" s="59" t="s">
        <v>151</v>
      </c>
      <c r="D59" s="60"/>
      <c r="E59" s="61"/>
      <c r="F59" s="61"/>
      <c r="G59" s="61"/>
      <c r="H59" s="61"/>
    </row>
    <row r="60" spans="1:8" s="39" customFormat="1" ht="18" customHeight="1">
      <c r="A60" s="98" t="s">
        <v>9437</v>
      </c>
      <c r="B60" s="53" t="s">
        <v>7714</v>
      </c>
      <c r="C60" s="59" t="s">
        <v>1989</v>
      </c>
      <c r="D60" s="60"/>
      <c r="E60" s="61"/>
      <c r="F60" s="61"/>
      <c r="G60" s="61"/>
      <c r="H60" s="61"/>
    </row>
    <row r="61" spans="1:8" s="39" customFormat="1" ht="18" customHeight="1">
      <c r="A61" s="98" t="s">
        <v>5796</v>
      </c>
      <c r="B61" s="53" t="s">
        <v>2372</v>
      </c>
      <c r="C61" s="59" t="s">
        <v>176</v>
      </c>
      <c r="D61" s="60"/>
      <c r="E61" s="61"/>
      <c r="F61" s="61"/>
      <c r="G61" s="61"/>
      <c r="H61" s="61"/>
    </row>
    <row r="62" spans="1:8" s="39" customFormat="1" ht="18" customHeight="1">
      <c r="A62" s="98" t="s">
        <v>9438</v>
      </c>
      <c r="B62" s="53" t="s">
        <v>7995</v>
      </c>
      <c r="C62" s="59" t="s">
        <v>176</v>
      </c>
      <c r="D62" s="60"/>
      <c r="E62" s="61"/>
      <c r="F62" s="61"/>
      <c r="G62" s="61"/>
      <c r="H62" s="61"/>
    </row>
    <row r="63" spans="1:8" s="39" customFormat="1" ht="18" customHeight="1">
      <c r="A63" s="98" t="s">
        <v>9439</v>
      </c>
      <c r="B63" s="53" t="s">
        <v>2374</v>
      </c>
      <c r="C63" s="59" t="s">
        <v>176</v>
      </c>
      <c r="D63" s="60"/>
      <c r="E63" s="61"/>
      <c r="F63" s="61"/>
      <c r="G63" s="61"/>
      <c r="H63" s="61"/>
    </row>
    <row r="64" spans="1:8" s="39" customFormat="1" ht="18" customHeight="1">
      <c r="A64" s="98" t="s">
        <v>9440</v>
      </c>
      <c r="B64" s="53" t="s">
        <v>3201</v>
      </c>
      <c r="C64" s="59" t="s">
        <v>18</v>
      </c>
      <c r="D64" s="60"/>
      <c r="E64" s="61"/>
      <c r="F64" s="61"/>
      <c r="G64" s="61"/>
      <c r="H64" s="61"/>
    </row>
    <row r="65" spans="1:8" s="39" customFormat="1" ht="18" customHeight="1">
      <c r="A65" s="98" t="s">
        <v>9441</v>
      </c>
      <c r="B65" s="53" t="s">
        <v>8727</v>
      </c>
      <c r="C65" s="59" t="s">
        <v>18</v>
      </c>
      <c r="D65" s="60"/>
      <c r="E65" s="61"/>
      <c r="F65" s="61"/>
      <c r="G65" s="61"/>
      <c r="H65" s="61"/>
    </row>
    <row r="66" spans="1:8" s="39" customFormat="1" ht="18" customHeight="1">
      <c r="A66" s="98" t="s">
        <v>9442</v>
      </c>
      <c r="B66" s="53" t="s">
        <v>2477</v>
      </c>
      <c r="C66" s="59" t="s">
        <v>18</v>
      </c>
      <c r="D66" s="60"/>
      <c r="E66" s="61"/>
      <c r="F66" s="61"/>
      <c r="G66" s="61"/>
      <c r="H66" s="61"/>
    </row>
    <row r="67" spans="1:8" s="39" customFormat="1" ht="18" customHeight="1">
      <c r="A67" s="98" t="s">
        <v>9443</v>
      </c>
      <c r="B67" s="53" t="s">
        <v>7852</v>
      </c>
      <c r="C67" s="59" t="s">
        <v>3179</v>
      </c>
      <c r="D67" s="60"/>
      <c r="E67" s="61"/>
      <c r="F67" s="61"/>
      <c r="G67" s="61"/>
      <c r="H67" s="61"/>
    </row>
    <row r="68" spans="1:8" s="39" customFormat="1" ht="18" customHeight="1">
      <c r="A68" s="98" t="s">
        <v>9444</v>
      </c>
      <c r="B68" s="53" t="s">
        <v>7734</v>
      </c>
      <c r="C68" s="59" t="s">
        <v>3179</v>
      </c>
      <c r="D68" s="60"/>
      <c r="E68" s="61"/>
      <c r="F68" s="61"/>
      <c r="G68" s="61"/>
      <c r="H68" s="61"/>
    </row>
    <row r="69" spans="1:8" s="39" customFormat="1" ht="18" customHeight="1">
      <c r="A69" s="98" t="s">
        <v>9445</v>
      </c>
      <c r="B69" s="53" t="s">
        <v>7735</v>
      </c>
      <c r="C69" s="59" t="s">
        <v>3179</v>
      </c>
      <c r="D69" s="60"/>
      <c r="E69" s="61"/>
      <c r="F69" s="61"/>
      <c r="G69" s="61"/>
      <c r="H69" s="61"/>
    </row>
    <row r="70" spans="1:8" s="39" customFormat="1" ht="18" customHeight="1">
      <c r="A70" s="98" t="s">
        <v>9446</v>
      </c>
      <c r="B70" s="53" t="s">
        <v>2379</v>
      </c>
      <c r="C70" s="59" t="s">
        <v>169</v>
      </c>
      <c r="D70" s="60"/>
      <c r="E70" s="61"/>
      <c r="F70" s="61"/>
      <c r="G70" s="61"/>
      <c r="H70" s="61"/>
    </row>
    <row r="71" spans="1:8" s="39" customFormat="1" ht="18" customHeight="1">
      <c r="A71" s="98" t="s">
        <v>9447</v>
      </c>
      <c r="B71" s="53" t="s">
        <v>2380</v>
      </c>
      <c r="C71" s="59" t="s">
        <v>169</v>
      </c>
      <c r="D71" s="60"/>
      <c r="E71" s="61"/>
      <c r="F71" s="61"/>
      <c r="G71" s="61"/>
      <c r="H71" s="61"/>
    </row>
    <row r="72" spans="1:8" s="39" customFormat="1" ht="18" customHeight="1">
      <c r="A72" s="98" t="s">
        <v>9448</v>
      </c>
      <c r="B72" s="53" t="s">
        <v>5439</v>
      </c>
      <c r="C72" s="59" t="s">
        <v>169</v>
      </c>
      <c r="D72" s="60"/>
      <c r="E72" s="61"/>
      <c r="F72" s="61"/>
      <c r="G72" s="61"/>
      <c r="H72" s="61"/>
    </row>
    <row r="73" spans="1:8" s="39" customFormat="1" ht="18" customHeight="1">
      <c r="A73" s="98" t="s">
        <v>9449</v>
      </c>
      <c r="B73" s="53" t="s">
        <v>587</v>
      </c>
      <c r="C73" s="59" t="s">
        <v>149</v>
      </c>
      <c r="D73" s="60"/>
      <c r="E73" s="61"/>
      <c r="F73" s="61"/>
      <c r="G73" s="61"/>
      <c r="H73" s="61"/>
    </row>
    <row r="74" spans="1:8" s="39" customFormat="1" ht="18" customHeight="1">
      <c r="A74" s="98" t="s">
        <v>9450</v>
      </c>
      <c r="B74" s="53" t="s">
        <v>2384</v>
      </c>
      <c r="C74" s="59" t="s">
        <v>149</v>
      </c>
      <c r="D74" s="60"/>
      <c r="E74" s="61"/>
      <c r="F74" s="61"/>
      <c r="G74" s="61"/>
      <c r="H74" s="61"/>
    </row>
    <row r="75" spans="1:8" s="39" customFormat="1" ht="18" customHeight="1">
      <c r="A75" s="98" t="s">
        <v>9451</v>
      </c>
      <c r="B75" s="53" t="s">
        <v>8770</v>
      </c>
      <c r="C75" s="59" t="s">
        <v>149</v>
      </c>
      <c r="D75" s="60"/>
      <c r="E75" s="61"/>
      <c r="F75" s="61"/>
      <c r="G75" s="61"/>
      <c r="H75" s="61"/>
    </row>
    <row r="76" spans="1:8" s="39" customFormat="1" ht="18" customHeight="1">
      <c r="A76" s="98" t="s">
        <v>9452</v>
      </c>
      <c r="B76" s="53" t="s">
        <v>2385</v>
      </c>
      <c r="C76" s="59" t="s">
        <v>167</v>
      </c>
      <c r="D76" s="60"/>
      <c r="E76" s="61"/>
      <c r="F76" s="61"/>
      <c r="G76" s="61"/>
      <c r="H76" s="61"/>
    </row>
    <row r="77" spans="1:8" s="39" customFormat="1" ht="18" customHeight="1">
      <c r="A77" s="98" t="s">
        <v>9453</v>
      </c>
      <c r="B77" s="53" t="s">
        <v>8487</v>
      </c>
      <c r="C77" s="59" t="s">
        <v>167</v>
      </c>
      <c r="D77" s="60"/>
      <c r="E77" s="61"/>
      <c r="F77" s="61"/>
      <c r="G77" s="61"/>
      <c r="H77" s="61"/>
    </row>
    <row r="78" spans="1:8" s="39" customFormat="1" ht="18" customHeight="1">
      <c r="A78" s="98" t="s">
        <v>9454</v>
      </c>
      <c r="B78" s="53" t="s">
        <v>3922</v>
      </c>
      <c r="C78" s="59" t="s">
        <v>3141</v>
      </c>
      <c r="D78" s="60"/>
      <c r="E78" s="61"/>
      <c r="F78" s="61"/>
      <c r="G78" s="61"/>
      <c r="H78" s="61"/>
    </row>
    <row r="79" spans="1:8" s="39" customFormat="1" ht="18" customHeight="1">
      <c r="A79" s="98" t="s">
        <v>9455</v>
      </c>
      <c r="B79" s="53" t="s">
        <v>8748</v>
      </c>
      <c r="C79" s="59" t="s">
        <v>3141</v>
      </c>
      <c r="D79" s="60"/>
      <c r="E79" s="61"/>
      <c r="F79" s="61"/>
      <c r="G79" s="61"/>
      <c r="H79" s="61"/>
    </row>
    <row r="80" spans="1:8" s="39" customFormat="1" ht="18" customHeight="1">
      <c r="A80" s="98" t="s">
        <v>9456</v>
      </c>
      <c r="B80" s="53" t="s">
        <v>7431</v>
      </c>
      <c r="C80" s="59" t="s">
        <v>3141</v>
      </c>
      <c r="D80" s="60"/>
      <c r="E80" s="61"/>
      <c r="F80" s="61"/>
      <c r="G80" s="61"/>
      <c r="H80" s="61"/>
    </row>
    <row r="81" spans="1:8" s="39" customFormat="1" ht="18" customHeight="1">
      <c r="A81" s="98" t="s">
        <v>9457</v>
      </c>
      <c r="B81" s="53" t="s">
        <v>7436</v>
      </c>
      <c r="C81" s="59" t="s">
        <v>3141</v>
      </c>
      <c r="D81" s="60" t="s">
        <v>18</v>
      </c>
      <c r="E81" s="61"/>
      <c r="F81" s="61"/>
      <c r="G81" s="61"/>
      <c r="H81" s="61"/>
    </row>
    <row r="82" spans="1:8" s="39" customFormat="1" ht="18" customHeight="1">
      <c r="A82" s="98" t="s">
        <v>9458</v>
      </c>
      <c r="B82" s="53" t="s">
        <v>4418</v>
      </c>
      <c r="C82" s="59" t="s">
        <v>3141</v>
      </c>
      <c r="D82" s="60" t="s">
        <v>18</v>
      </c>
      <c r="E82" s="61"/>
      <c r="F82" s="61"/>
      <c r="G82" s="61"/>
      <c r="H82" s="61"/>
    </row>
    <row r="83" spans="1:8" s="39" customFormat="1" ht="18" customHeight="1">
      <c r="A83" s="98" t="s">
        <v>9459</v>
      </c>
      <c r="B83" s="53" t="s">
        <v>2389</v>
      </c>
      <c r="C83" s="59" t="s">
        <v>3141</v>
      </c>
      <c r="D83" s="60" t="s">
        <v>18</v>
      </c>
      <c r="E83" s="61"/>
      <c r="F83" s="61"/>
      <c r="G83" s="61"/>
      <c r="H83" s="61"/>
    </row>
    <row r="84" spans="1:8" s="39" customFormat="1" ht="18" customHeight="1">
      <c r="A84" s="98" t="s">
        <v>10243</v>
      </c>
      <c r="B84" s="53" t="s">
        <v>8608</v>
      </c>
      <c r="C84" s="59" t="s">
        <v>3179</v>
      </c>
      <c r="D84" s="60"/>
      <c r="E84" s="61"/>
      <c r="F84" s="61"/>
      <c r="G84" s="61"/>
      <c r="H84" s="61"/>
    </row>
    <row r="85" spans="1:8" s="39" customFormat="1" ht="18" customHeight="1">
      <c r="A85" s="98" t="s">
        <v>5727</v>
      </c>
      <c r="B85" s="53" t="s">
        <v>8046</v>
      </c>
      <c r="C85" s="59" t="s">
        <v>151</v>
      </c>
      <c r="D85" s="60"/>
      <c r="E85" s="61"/>
      <c r="F85" s="61" t="str">
        <f>$B$84&amp;" 之 "&amp;$C$85&amp;"系"&amp;" 分支衍相"</f>
        <v>屈貍 之 火系 分支衍相</v>
      </c>
      <c r="G85" s="61"/>
      <c r="H85" s="61"/>
    </row>
    <row r="86" spans="1:8" s="39" customFormat="1" ht="18" customHeight="1">
      <c r="A86" s="98" t="s">
        <v>10244</v>
      </c>
      <c r="B86" s="53" t="s">
        <v>8047</v>
      </c>
      <c r="C86" s="59" t="s">
        <v>169</v>
      </c>
      <c r="D86" s="60"/>
      <c r="E86" s="61"/>
      <c r="F86" s="61" t="str">
        <f>$B$84&amp;" 之 "&amp;$C$86&amp;"系"&amp;" 分支衍相"</f>
        <v>屈貍 之 水系 分支衍相</v>
      </c>
      <c r="G86" s="61"/>
      <c r="H86" s="61"/>
    </row>
    <row r="87" spans="1:8" s="39" customFormat="1" ht="18" customHeight="1">
      <c r="A87" s="98" t="s">
        <v>9460</v>
      </c>
      <c r="B87" s="53" t="s">
        <v>7997</v>
      </c>
      <c r="C87" s="59" t="s">
        <v>189</v>
      </c>
      <c r="D87" s="60"/>
      <c r="E87" s="61"/>
      <c r="F87" s="61"/>
      <c r="G87" s="61"/>
      <c r="H87" s="61"/>
    </row>
    <row r="88" spans="1:8" s="39" customFormat="1" ht="18" customHeight="1">
      <c r="A88" s="98" t="s">
        <v>9461</v>
      </c>
      <c r="B88" s="53" t="s">
        <v>7998</v>
      </c>
      <c r="C88" s="59" t="s">
        <v>189</v>
      </c>
      <c r="D88" s="60"/>
      <c r="E88" s="61"/>
      <c r="F88" s="61"/>
      <c r="G88" s="61"/>
      <c r="H88" s="61"/>
    </row>
    <row r="89" spans="1:8" s="39" customFormat="1" ht="18" customHeight="1">
      <c r="A89" s="98" t="s">
        <v>9462</v>
      </c>
      <c r="B89" s="53" t="s">
        <v>8747</v>
      </c>
      <c r="C89" s="59" t="s">
        <v>189</v>
      </c>
      <c r="D89" s="60"/>
      <c r="E89" s="61"/>
      <c r="F89" s="61"/>
      <c r="G89" s="61"/>
      <c r="H89" s="61"/>
    </row>
    <row r="90" spans="1:8" s="39" customFormat="1" ht="18" customHeight="1">
      <c r="A90" s="98" t="s">
        <v>9463</v>
      </c>
      <c r="B90" s="53" t="s">
        <v>7691</v>
      </c>
      <c r="C90" s="59" t="s">
        <v>186</v>
      </c>
      <c r="D90" s="60"/>
      <c r="E90" s="61"/>
      <c r="F90" s="61"/>
      <c r="G90" s="61"/>
      <c r="H90" s="61"/>
    </row>
    <row r="91" spans="1:8" s="39" customFormat="1" ht="18" customHeight="1">
      <c r="A91" s="98" t="s">
        <v>9464</v>
      </c>
      <c r="B91" s="53" t="s">
        <v>2397</v>
      </c>
      <c r="C91" s="59" t="s">
        <v>186</v>
      </c>
      <c r="D91" s="60"/>
      <c r="E91" s="61"/>
      <c r="F91" s="61"/>
      <c r="G91" s="61"/>
      <c r="H91" s="61"/>
    </row>
    <row r="92" spans="1:8" s="39" customFormat="1" ht="18" customHeight="1">
      <c r="A92" s="98" t="s">
        <v>9465</v>
      </c>
      <c r="B92" s="53" t="s">
        <v>2499</v>
      </c>
      <c r="C92" s="59" t="s">
        <v>186</v>
      </c>
      <c r="D92" s="60" t="s">
        <v>1989</v>
      </c>
      <c r="E92" s="61"/>
      <c r="F92" s="61"/>
      <c r="G92" s="61"/>
      <c r="H92" s="61"/>
    </row>
    <row r="93" spans="1:8" s="39" customFormat="1" ht="18" customHeight="1">
      <c r="A93" s="98" t="s">
        <v>9466</v>
      </c>
      <c r="B93" s="53" t="s">
        <v>8021</v>
      </c>
      <c r="C93" s="59" t="s">
        <v>186</v>
      </c>
      <c r="D93" s="60" t="s">
        <v>1989</v>
      </c>
      <c r="E93" s="61"/>
      <c r="F93" s="61"/>
      <c r="G93" s="61"/>
      <c r="H93" s="61"/>
    </row>
    <row r="94" spans="1:8" s="39" customFormat="1" ht="18" customHeight="1">
      <c r="A94" s="98" t="s">
        <v>9467</v>
      </c>
      <c r="B94" s="53" t="s">
        <v>7999</v>
      </c>
      <c r="C94" s="59" t="s">
        <v>3137</v>
      </c>
      <c r="D94" s="60"/>
      <c r="E94" s="61"/>
      <c r="F94" s="61"/>
      <c r="G94" s="61"/>
      <c r="H94" s="61"/>
    </row>
    <row r="95" spans="1:8" s="39" customFormat="1" ht="18" customHeight="1">
      <c r="A95" s="98" t="s">
        <v>9468</v>
      </c>
      <c r="B95" s="53" t="s">
        <v>3963</v>
      </c>
      <c r="C95" s="59" t="s">
        <v>3137</v>
      </c>
      <c r="D95" s="60"/>
      <c r="E95" s="61"/>
      <c r="F95" s="61"/>
      <c r="G95" s="61"/>
      <c r="H95" s="61"/>
    </row>
    <row r="96" spans="1:8" s="39" customFormat="1" ht="18" customHeight="1">
      <c r="A96" s="98" t="s">
        <v>9469</v>
      </c>
      <c r="B96" s="53" t="s">
        <v>7719</v>
      </c>
      <c r="C96" s="59" t="s">
        <v>183</v>
      </c>
      <c r="D96" s="60"/>
      <c r="E96" s="61"/>
      <c r="F96" s="61"/>
      <c r="G96" s="61"/>
      <c r="H96" s="61"/>
    </row>
    <row r="97" spans="1:8" s="39" customFormat="1" ht="18" customHeight="1">
      <c r="A97" s="98" t="s">
        <v>9470</v>
      </c>
      <c r="B97" s="53" t="s">
        <v>8520</v>
      </c>
      <c r="C97" s="59" t="s">
        <v>183</v>
      </c>
      <c r="D97" s="60"/>
      <c r="E97" s="61"/>
      <c r="F97" s="61"/>
      <c r="G97" s="61"/>
      <c r="H97" s="61"/>
    </row>
    <row r="98" spans="1:8" s="39" customFormat="1" ht="18" customHeight="1">
      <c r="A98" s="98" t="s">
        <v>9471</v>
      </c>
      <c r="B98" s="53" t="s">
        <v>6019</v>
      </c>
      <c r="C98" s="59" t="s">
        <v>183</v>
      </c>
      <c r="D98" s="60"/>
      <c r="E98" s="61"/>
      <c r="F98" s="61"/>
      <c r="G98" s="61"/>
      <c r="H98" s="61"/>
    </row>
    <row r="99" spans="1:8" s="39" customFormat="1" ht="18" customHeight="1">
      <c r="A99" s="98" t="s">
        <v>9472</v>
      </c>
      <c r="B99" s="53" t="s">
        <v>2401</v>
      </c>
      <c r="C99" s="59" t="s">
        <v>432</v>
      </c>
      <c r="D99" s="60"/>
      <c r="E99" s="61"/>
      <c r="F99" s="61"/>
      <c r="G99" s="61"/>
      <c r="H99" s="61"/>
    </row>
    <row r="100" spans="1:8" s="39" customFormat="1" ht="18" customHeight="1">
      <c r="A100" s="98" t="s">
        <v>9473</v>
      </c>
      <c r="B100" s="53" t="s">
        <v>7854</v>
      </c>
      <c r="C100" s="59" t="s">
        <v>432</v>
      </c>
      <c r="D100" s="60"/>
      <c r="E100" s="61"/>
      <c r="F100" s="61"/>
      <c r="G100" s="61"/>
      <c r="H100" s="61"/>
    </row>
    <row r="101" spans="1:8" s="39" customFormat="1" ht="18" customHeight="1">
      <c r="A101" s="98" t="s">
        <v>9474</v>
      </c>
      <c r="B101" s="53" t="s">
        <v>2403</v>
      </c>
      <c r="C101" s="59" t="s">
        <v>187</v>
      </c>
      <c r="D101" s="60"/>
      <c r="E101" s="61"/>
      <c r="F101" s="61"/>
      <c r="G101" s="61"/>
      <c r="H101" s="61"/>
    </row>
    <row r="102" spans="1:8" s="39" customFormat="1" ht="18" customHeight="1">
      <c r="A102" s="98" t="s">
        <v>9475</v>
      </c>
      <c r="B102" s="53" t="s">
        <v>2404</v>
      </c>
      <c r="C102" s="59" t="s">
        <v>187</v>
      </c>
      <c r="D102" s="60"/>
      <c r="E102" s="61"/>
      <c r="F102" s="61"/>
      <c r="G102" s="61"/>
      <c r="H102" s="61"/>
    </row>
    <row r="103" spans="1:8" s="39" customFormat="1" ht="18" customHeight="1">
      <c r="A103" s="98" t="s">
        <v>9476</v>
      </c>
      <c r="B103" s="53" t="s">
        <v>2405</v>
      </c>
      <c r="C103" s="59" t="s">
        <v>187</v>
      </c>
      <c r="D103" s="60"/>
      <c r="E103" s="61"/>
      <c r="F103" s="61"/>
      <c r="G103" s="61"/>
      <c r="H103" s="61"/>
    </row>
    <row r="104" spans="1:8" s="39" customFormat="1" ht="18" customHeight="1">
      <c r="A104" s="98" t="s">
        <v>5728</v>
      </c>
      <c r="B104" s="53" t="s">
        <v>2406</v>
      </c>
      <c r="C104" s="59" t="s">
        <v>190</v>
      </c>
      <c r="D104" s="60"/>
      <c r="E104" s="61"/>
      <c r="F104" s="61"/>
      <c r="G104" s="61"/>
      <c r="H104" s="61"/>
    </row>
    <row r="105" spans="1:8" s="39" customFormat="1" ht="18" customHeight="1">
      <c r="A105" s="98" t="s">
        <v>5729</v>
      </c>
      <c r="B105" s="53" t="s">
        <v>9358</v>
      </c>
      <c r="C105" s="59" t="s">
        <v>183</v>
      </c>
      <c r="D105" s="60" t="s">
        <v>3171</v>
      </c>
      <c r="E105" s="61" t="s">
        <v>5539</v>
      </c>
      <c r="F105" s="61"/>
      <c r="G105" s="61" t="s">
        <v>8874</v>
      </c>
      <c r="H105" s="61" t="s">
        <v>5205</v>
      </c>
    </row>
    <row r="106" spans="1:8" s="39" customFormat="1" ht="18" customHeight="1">
      <c r="A106" s="98" t="s">
        <v>5730</v>
      </c>
      <c r="B106" s="53" t="s">
        <v>9359</v>
      </c>
      <c r="C106" s="59" t="s">
        <v>186</v>
      </c>
      <c r="D106" s="60" t="s">
        <v>168</v>
      </c>
      <c r="E106" s="61" t="s">
        <v>5540</v>
      </c>
      <c r="F106" s="61"/>
      <c r="G106" s="61" t="s">
        <v>8875</v>
      </c>
      <c r="H106" s="61" t="s">
        <v>5206</v>
      </c>
    </row>
    <row r="107" spans="1:8" s="39" customFormat="1" ht="18" customHeight="1">
      <c r="A107" s="98" t="s">
        <v>5731</v>
      </c>
      <c r="B107" s="53" t="s">
        <v>2407</v>
      </c>
      <c r="C107" s="59" t="s">
        <v>189</v>
      </c>
      <c r="D107" s="60" t="s">
        <v>147</v>
      </c>
      <c r="E107" s="61" t="s">
        <v>5540</v>
      </c>
      <c r="F107" s="61"/>
      <c r="G107" s="61" t="s">
        <v>5542</v>
      </c>
      <c r="H107" s="61" t="s">
        <v>5207</v>
      </c>
    </row>
    <row r="108" spans="1:8" s="39" customFormat="1" ht="18" customHeight="1">
      <c r="A108" s="98" t="s">
        <v>5732</v>
      </c>
      <c r="B108" s="53" t="s">
        <v>2408</v>
      </c>
      <c r="C108" s="59" t="s">
        <v>3169</v>
      </c>
      <c r="D108" s="60" t="s">
        <v>188</v>
      </c>
      <c r="E108" s="61" t="s">
        <v>5540</v>
      </c>
      <c r="F108" s="61"/>
      <c r="G108" s="61" t="s">
        <v>8876</v>
      </c>
      <c r="H108" s="61" t="s">
        <v>5208</v>
      </c>
    </row>
    <row r="109" spans="1:8" s="39" customFormat="1" ht="18" customHeight="1">
      <c r="A109" s="98" t="s">
        <v>5733</v>
      </c>
      <c r="B109" s="53" t="s">
        <v>9360</v>
      </c>
      <c r="C109" s="59" t="s">
        <v>3137</v>
      </c>
      <c r="D109" s="60" t="s">
        <v>448</v>
      </c>
      <c r="E109" s="61" t="s">
        <v>5540</v>
      </c>
      <c r="F109" s="61"/>
      <c r="G109" s="61" t="s">
        <v>8877</v>
      </c>
      <c r="H109" s="61" t="s">
        <v>5209</v>
      </c>
    </row>
    <row r="110" spans="1:8" s="39" customFormat="1" ht="18" customHeight="1">
      <c r="A110" s="98" t="s">
        <v>5734</v>
      </c>
      <c r="B110" s="53" t="s">
        <v>7642</v>
      </c>
      <c r="C110" s="59" t="s">
        <v>3141</v>
      </c>
      <c r="D110" s="60" t="s">
        <v>172</v>
      </c>
      <c r="E110" s="61" t="s">
        <v>5540</v>
      </c>
      <c r="F110" s="61"/>
      <c r="G110" s="61" t="s">
        <v>8878</v>
      </c>
      <c r="H110" s="61" t="s">
        <v>5210</v>
      </c>
    </row>
    <row r="111" spans="1:8" s="39" customFormat="1" ht="18" customHeight="1">
      <c r="A111" s="98" t="s">
        <v>5735</v>
      </c>
      <c r="B111" s="53" t="s">
        <v>9357</v>
      </c>
      <c r="C111" s="59" t="s">
        <v>3168</v>
      </c>
      <c r="D111" s="60" t="s">
        <v>149</v>
      </c>
      <c r="E111" s="61" t="s">
        <v>5540</v>
      </c>
      <c r="F111" s="61"/>
      <c r="G111" s="61" t="s">
        <v>8879</v>
      </c>
      <c r="H111" s="61" t="s">
        <v>5211</v>
      </c>
    </row>
    <row r="112" spans="1:8" s="39" customFormat="1" ht="18" customHeight="1">
      <c r="A112" s="98" t="s">
        <v>5736</v>
      </c>
      <c r="B112" s="53" t="s">
        <v>9356</v>
      </c>
      <c r="C112" s="59" t="s">
        <v>187</v>
      </c>
      <c r="D112" s="60" t="s">
        <v>180</v>
      </c>
      <c r="E112" s="61" t="s">
        <v>5540</v>
      </c>
      <c r="F112" s="61"/>
      <c r="G112" s="61" t="s">
        <v>8880</v>
      </c>
      <c r="H112" s="61" t="s">
        <v>5212</v>
      </c>
    </row>
    <row r="113" spans="1:8" s="39" customFormat="1" ht="18" customHeight="1">
      <c r="A113" s="98" t="s">
        <v>5737</v>
      </c>
      <c r="B113" s="53" t="s">
        <v>8308</v>
      </c>
      <c r="C113" s="59" t="s">
        <v>4598</v>
      </c>
      <c r="D113" s="60" t="s">
        <v>1988</v>
      </c>
      <c r="E113" s="61" t="s">
        <v>5540</v>
      </c>
      <c r="F113" s="61"/>
      <c r="G113" s="61" t="s">
        <v>8881</v>
      </c>
      <c r="H113" s="61" t="s">
        <v>5213</v>
      </c>
    </row>
    <row r="114" spans="1:8" s="39" customFormat="1" ht="18" customHeight="1">
      <c r="A114" s="98" t="s">
        <v>5738</v>
      </c>
      <c r="B114" s="53" t="s">
        <v>8609</v>
      </c>
      <c r="C114" s="59" t="s">
        <v>180</v>
      </c>
      <c r="D114" s="60" t="s">
        <v>151</v>
      </c>
      <c r="E114" s="61" t="s">
        <v>5540</v>
      </c>
      <c r="F114" s="61"/>
      <c r="G114" s="61" t="s">
        <v>8882</v>
      </c>
      <c r="H114" s="61" t="s">
        <v>5214</v>
      </c>
    </row>
    <row r="115" spans="1:8" s="39" customFormat="1" ht="18" customHeight="1">
      <c r="A115" s="98" t="s">
        <v>5739</v>
      </c>
      <c r="B115" s="53" t="s">
        <v>2324</v>
      </c>
      <c r="C115" s="59" t="s">
        <v>151</v>
      </c>
      <c r="D115" s="60" t="s">
        <v>3168</v>
      </c>
      <c r="E115" s="61" t="s">
        <v>5540</v>
      </c>
      <c r="F115" s="61"/>
      <c r="G115" s="61" t="s">
        <v>8883</v>
      </c>
      <c r="H115" s="61" t="s">
        <v>5215</v>
      </c>
    </row>
    <row r="116" spans="1:8" s="39" customFormat="1" ht="18" customHeight="1">
      <c r="A116" s="98" t="s">
        <v>5740</v>
      </c>
      <c r="B116" s="53" t="s">
        <v>2414</v>
      </c>
      <c r="C116" s="59" t="s">
        <v>432</v>
      </c>
      <c r="D116" s="60" t="s">
        <v>18</v>
      </c>
      <c r="E116" s="61" t="s">
        <v>5540</v>
      </c>
      <c r="F116" s="61"/>
      <c r="G116" s="61" t="s">
        <v>8884</v>
      </c>
      <c r="H116" s="61" t="s">
        <v>9376</v>
      </c>
    </row>
    <row r="117" spans="1:8" s="39" customFormat="1" ht="18" customHeight="1">
      <c r="A117" s="98" t="s">
        <v>5741</v>
      </c>
      <c r="B117" s="53" t="s">
        <v>2415</v>
      </c>
      <c r="C117" s="59" t="s">
        <v>3168</v>
      </c>
      <c r="D117" s="60" t="s">
        <v>189</v>
      </c>
      <c r="E117" s="61" t="s">
        <v>5559</v>
      </c>
      <c r="F117" s="61"/>
      <c r="G117" s="61" t="s">
        <v>8885</v>
      </c>
      <c r="H117" s="61" t="s">
        <v>5217</v>
      </c>
    </row>
    <row r="118" spans="1:8" s="39" customFormat="1" ht="18" customHeight="1">
      <c r="A118" s="98" t="s">
        <v>5742</v>
      </c>
      <c r="B118" s="53" t="s">
        <v>2416</v>
      </c>
      <c r="C118" s="59" t="s">
        <v>432</v>
      </c>
      <c r="D118" s="60" t="s">
        <v>168</v>
      </c>
      <c r="E118" s="61" t="s">
        <v>5559</v>
      </c>
      <c r="F118" s="61"/>
      <c r="G118" s="61" t="s">
        <v>8886</v>
      </c>
      <c r="H118" s="61" t="s">
        <v>5218</v>
      </c>
    </row>
    <row r="119" spans="1:8" s="39" customFormat="1" ht="18" customHeight="1">
      <c r="A119" s="98" t="s">
        <v>5743</v>
      </c>
      <c r="B119" s="53" t="s">
        <v>8000</v>
      </c>
      <c r="C119" s="59" t="s">
        <v>180</v>
      </c>
      <c r="D119" s="60" t="s">
        <v>167</v>
      </c>
      <c r="E119" s="61" t="s">
        <v>5559</v>
      </c>
      <c r="F119" s="61"/>
      <c r="G119" s="61" t="s">
        <v>8887</v>
      </c>
      <c r="H119" s="61" t="s">
        <v>5417</v>
      </c>
    </row>
    <row r="120" spans="1:8" s="39" customFormat="1" ht="18" customHeight="1">
      <c r="A120" s="98" t="s">
        <v>5744</v>
      </c>
      <c r="B120" s="53" t="s">
        <v>8001</v>
      </c>
      <c r="C120" s="59" t="s">
        <v>168</v>
      </c>
      <c r="D120" s="60" t="s">
        <v>4578</v>
      </c>
      <c r="E120" s="61" t="s">
        <v>5559</v>
      </c>
      <c r="F120" s="61"/>
      <c r="G120" s="61" t="s">
        <v>8888</v>
      </c>
      <c r="H120" s="61" t="s">
        <v>5220</v>
      </c>
    </row>
    <row r="121" spans="1:8" s="39" customFormat="1" ht="18" customHeight="1">
      <c r="A121" s="98" t="s">
        <v>5745</v>
      </c>
      <c r="B121" s="53" t="s">
        <v>2418</v>
      </c>
      <c r="C121" s="59" t="s">
        <v>147</v>
      </c>
      <c r="D121" s="60" t="s">
        <v>3176</v>
      </c>
      <c r="E121" s="61" t="s">
        <v>5559</v>
      </c>
      <c r="F121" s="61"/>
      <c r="G121" s="61" t="s">
        <v>8889</v>
      </c>
      <c r="H121" s="61" t="s">
        <v>5221</v>
      </c>
    </row>
    <row r="122" spans="1:8" s="39" customFormat="1" ht="18" customHeight="1">
      <c r="A122" s="98" t="s">
        <v>5746</v>
      </c>
      <c r="B122" s="53" t="s">
        <v>8002</v>
      </c>
      <c r="C122" s="59" t="s">
        <v>188</v>
      </c>
      <c r="D122" s="60" t="s">
        <v>167</v>
      </c>
      <c r="E122" s="61" t="s">
        <v>5559</v>
      </c>
      <c r="F122" s="61"/>
      <c r="G122" s="61" t="s">
        <v>8890</v>
      </c>
      <c r="H122" s="61" t="s">
        <v>5222</v>
      </c>
    </row>
    <row r="123" spans="1:8" s="39" customFormat="1" ht="18" customHeight="1">
      <c r="A123" s="98" t="s">
        <v>5747</v>
      </c>
      <c r="B123" s="53" t="s">
        <v>8003</v>
      </c>
      <c r="C123" s="59" t="s">
        <v>18</v>
      </c>
      <c r="D123" s="60" t="s">
        <v>3176</v>
      </c>
      <c r="E123" s="61" t="s">
        <v>5559</v>
      </c>
      <c r="F123" s="61"/>
      <c r="G123" s="61" t="s">
        <v>8891</v>
      </c>
      <c r="H123" s="61" t="s">
        <v>5223</v>
      </c>
    </row>
    <row r="124" spans="1:8" s="39" customFormat="1" ht="18" customHeight="1">
      <c r="A124" s="98" t="s">
        <v>5748</v>
      </c>
      <c r="B124" s="53" t="s">
        <v>7657</v>
      </c>
      <c r="C124" s="59" t="s">
        <v>3175</v>
      </c>
      <c r="D124" s="60" t="s">
        <v>3141</v>
      </c>
      <c r="E124" s="61" t="s">
        <v>5559</v>
      </c>
      <c r="F124" s="61"/>
      <c r="G124" s="61" t="s">
        <v>8892</v>
      </c>
      <c r="H124" s="61" t="s">
        <v>5224</v>
      </c>
    </row>
    <row r="125" spans="1:8" s="39" customFormat="1" ht="18" customHeight="1">
      <c r="A125" s="98" t="s">
        <v>5749</v>
      </c>
      <c r="B125" s="53" t="s">
        <v>2420</v>
      </c>
      <c r="C125" s="59" t="s">
        <v>3176</v>
      </c>
      <c r="D125" s="60" t="s">
        <v>448</v>
      </c>
      <c r="E125" s="61" t="s">
        <v>5559</v>
      </c>
      <c r="F125" s="61"/>
      <c r="G125" s="61" t="s">
        <v>8015</v>
      </c>
      <c r="H125" s="61" t="s">
        <v>5225</v>
      </c>
    </row>
    <row r="126" spans="1:8" s="39" customFormat="1" ht="18" customHeight="1">
      <c r="A126" s="98" t="s">
        <v>5750</v>
      </c>
      <c r="B126" s="53" t="s">
        <v>2421</v>
      </c>
      <c r="C126" s="59" t="s">
        <v>169</v>
      </c>
      <c r="D126" s="60" t="s">
        <v>175</v>
      </c>
      <c r="E126" s="61" t="s">
        <v>5559</v>
      </c>
      <c r="F126" s="61"/>
      <c r="G126" s="61" t="s">
        <v>8893</v>
      </c>
      <c r="H126" s="61" t="s">
        <v>5226</v>
      </c>
    </row>
    <row r="127" spans="1:8" s="39" customFormat="1" ht="18" customHeight="1">
      <c r="A127" s="98" t="s">
        <v>10245</v>
      </c>
      <c r="B127" s="53" t="s">
        <v>2321</v>
      </c>
      <c r="C127" s="59" t="s">
        <v>188</v>
      </c>
      <c r="D127" s="60" t="s">
        <v>168</v>
      </c>
      <c r="E127" s="61" t="s">
        <v>5559</v>
      </c>
      <c r="F127" s="61"/>
      <c r="G127" s="61" t="s">
        <v>9219</v>
      </c>
      <c r="H127" s="61" t="s">
        <v>5227</v>
      </c>
    </row>
    <row r="128" spans="1:8" s="39" customFormat="1" ht="18" customHeight="1">
      <c r="A128" s="98" t="s">
        <v>10246</v>
      </c>
      <c r="B128" s="53" t="s">
        <v>5617</v>
      </c>
      <c r="C128" s="59" t="s">
        <v>169</v>
      </c>
      <c r="D128" s="60" t="s">
        <v>391</v>
      </c>
      <c r="E128" s="61" t="s">
        <v>5559</v>
      </c>
      <c r="F128" s="61"/>
      <c r="G128" s="61" t="s">
        <v>8894</v>
      </c>
      <c r="H128" s="61" t="s">
        <v>9375</v>
      </c>
    </row>
    <row r="129" spans="1:8" s="39" customFormat="1" ht="18" customHeight="1">
      <c r="A129" s="98" t="s">
        <v>9477</v>
      </c>
      <c r="B129" s="53" t="s">
        <v>2423</v>
      </c>
      <c r="C129" s="59" t="s">
        <v>180</v>
      </c>
      <c r="D129" s="60" t="s">
        <v>167</v>
      </c>
      <c r="E129" s="61"/>
      <c r="F129" s="61"/>
      <c r="G129" s="61"/>
      <c r="H129" s="61"/>
    </row>
    <row r="130" spans="1:8" s="39" customFormat="1" ht="18" customHeight="1">
      <c r="A130" s="98" t="s">
        <v>9478</v>
      </c>
      <c r="B130" s="53" t="s">
        <v>2424</v>
      </c>
      <c r="C130" s="59" t="s">
        <v>180</v>
      </c>
      <c r="D130" s="60" t="s">
        <v>167</v>
      </c>
      <c r="E130" s="61"/>
      <c r="F130" s="61"/>
      <c r="G130" s="61"/>
      <c r="H130" s="61"/>
    </row>
    <row r="131" spans="1:8" s="39" customFormat="1" ht="18" customHeight="1">
      <c r="A131" s="98" t="s">
        <v>9479</v>
      </c>
      <c r="B131" s="53" t="s">
        <v>8309</v>
      </c>
      <c r="C131" s="59" t="s">
        <v>175</v>
      </c>
      <c r="D131" s="60"/>
      <c r="E131" s="61"/>
      <c r="F131" s="61"/>
      <c r="G131" s="61"/>
      <c r="H131" s="61"/>
    </row>
    <row r="132" spans="1:8" s="39" customFormat="1" ht="18" customHeight="1">
      <c r="A132" s="98" t="s">
        <v>9480</v>
      </c>
      <c r="B132" s="53" t="s">
        <v>8005</v>
      </c>
      <c r="C132" s="59" t="s">
        <v>175</v>
      </c>
      <c r="D132" s="60"/>
      <c r="E132" s="61"/>
      <c r="F132" s="61"/>
      <c r="G132" s="61"/>
      <c r="H132" s="61"/>
    </row>
    <row r="133" spans="1:8" s="39" customFormat="1" ht="18" customHeight="1">
      <c r="A133" s="98" t="s">
        <v>9481</v>
      </c>
      <c r="B133" s="53" t="s">
        <v>8006</v>
      </c>
      <c r="C133" s="59" t="s">
        <v>175</v>
      </c>
      <c r="D133" s="60"/>
      <c r="E133" s="61"/>
      <c r="F133" s="61"/>
      <c r="G133" s="61"/>
      <c r="H133" s="61"/>
    </row>
    <row r="134" spans="1:8" s="39" customFormat="1" ht="18" customHeight="1">
      <c r="A134" s="98" t="s">
        <v>9482</v>
      </c>
      <c r="B134" s="53" t="s">
        <v>7418</v>
      </c>
      <c r="C134" s="59" t="s">
        <v>448</v>
      </c>
      <c r="D134" s="60"/>
      <c r="E134" s="61"/>
      <c r="F134" s="61"/>
      <c r="G134" s="61"/>
      <c r="H134" s="61"/>
    </row>
    <row r="135" spans="1:8" s="39" customFormat="1" ht="18" customHeight="1">
      <c r="A135" s="98" t="s">
        <v>9483</v>
      </c>
      <c r="B135" s="53" t="s">
        <v>8007</v>
      </c>
      <c r="C135" s="59" t="s">
        <v>448</v>
      </c>
      <c r="D135" s="60"/>
      <c r="E135" s="61"/>
      <c r="F135" s="61"/>
      <c r="G135" s="61"/>
      <c r="H135" s="61"/>
    </row>
    <row r="136" spans="1:8" s="39" customFormat="1" ht="18" customHeight="1">
      <c r="A136" s="98" t="s">
        <v>9484</v>
      </c>
      <c r="B136" s="53" t="s">
        <v>2429</v>
      </c>
      <c r="C136" s="59" t="s">
        <v>448</v>
      </c>
      <c r="D136" s="60"/>
      <c r="E136" s="61"/>
      <c r="F136" s="61"/>
      <c r="G136" s="61"/>
      <c r="H136" s="61"/>
    </row>
    <row r="137" spans="1:8" s="39" customFormat="1" ht="18" customHeight="1">
      <c r="A137" s="98" t="s">
        <v>9485</v>
      </c>
      <c r="B137" s="53" t="s">
        <v>7441</v>
      </c>
      <c r="C137" s="59" t="s">
        <v>3175</v>
      </c>
      <c r="D137" s="60" t="s">
        <v>149</v>
      </c>
      <c r="E137" s="61"/>
      <c r="F137" s="61"/>
      <c r="G137" s="61"/>
      <c r="H137" s="61"/>
    </row>
    <row r="138" spans="1:8" s="39" customFormat="1" ht="18" customHeight="1">
      <c r="A138" s="98" t="s">
        <v>9486</v>
      </c>
      <c r="B138" s="53" t="s">
        <v>9215</v>
      </c>
      <c r="C138" s="59" t="s">
        <v>3175</v>
      </c>
      <c r="D138" s="60" t="s">
        <v>149</v>
      </c>
      <c r="E138" s="61"/>
      <c r="F138" s="61"/>
      <c r="G138" s="61" t="s">
        <v>9214</v>
      </c>
      <c r="H138" s="61"/>
    </row>
    <row r="139" spans="1:8" s="39" customFormat="1" ht="18" customHeight="1">
      <c r="A139" s="98" t="s">
        <v>9487</v>
      </c>
      <c r="B139" s="53" t="s">
        <v>4978</v>
      </c>
      <c r="C139" s="59" t="s">
        <v>3175</v>
      </c>
      <c r="D139" s="59" t="s">
        <v>167</v>
      </c>
      <c r="E139" s="61"/>
      <c r="F139" s="61"/>
      <c r="G139" s="61"/>
      <c r="H139" s="61"/>
    </row>
    <row r="140" spans="1:8" s="39" customFormat="1" ht="18" customHeight="1">
      <c r="A140" s="98" t="s">
        <v>9488</v>
      </c>
      <c r="B140" s="53" t="s">
        <v>7428</v>
      </c>
      <c r="C140" s="59" t="s">
        <v>3175</v>
      </c>
      <c r="D140" s="59" t="s">
        <v>167</v>
      </c>
      <c r="E140" s="61"/>
      <c r="F140" s="61"/>
      <c r="G140" s="61" t="s">
        <v>8897</v>
      </c>
      <c r="H140" s="61"/>
    </row>
    <row r="141" spans="1:8" s="39" customFormat="1" ht="18" customHeight="1">
      <c r="A141" s="98" t="s">
        <v>9489</v>
      </c>
      <c r="B141" s="53" t="s">
        <v>2432</v>
      </c>
      <c r="C141" s="59" t="s">
        <v>20</v>
      </c>
      <c r="D141" s="60" t="s">
        <v>3176</v>
      </c>
      <c r="E141" s="61"/>
      <c r="F141" s="61"/>
      <c r="G141" s="61"/>
      <c r="H141" s="61"/>
    </row>
    <row r="142" spans="1:8" s="39" customFormat="1" ht="18" customHeight="1">
      <c r="A142" s="98" t="s">
        <v>9490</v>
      </c>
      <c r="B142" s="53" t="s">
        <v>2433</v>
      </c>
      <c r="C142" s="59" t="s">
        <v>20</v>
      </c>
      <c r="D142" s="60" t="s">
        <v>3176</v>
      </c>
      <c r="E142" s="61"/>
      <c r="F142" s="61"/>
      <c r="G142" s="61"/>
      <c r="H142" s="61"/>
    </row>
    <row r="143" spans="1:8" s="39" customFormat="1" ht="18" customHeight="1">
      <c r="A143" s="98" t="s">
        <v>9491</v>
      </c>
      <c r="B143" s="53" t="s">
        <v>3205</v>
      </c>
      <c r="C143" s="59" t="s">
        <v>20</v>
      </c>
      <c r="D143" s="60" t="s">
        <v>3176</v>
      </c>
      <c r="E143" s="61"/>
      <c r="F143" s="61"/>
      <c r="G143" s="61"/>
      <c r="H143" s="61"/>
    </row>
    <row r="144" spans="1:8" s="39" customFormat="1" ht="18" customHeight="1">
      <c r="A144" s="98" t="s">
        <v>9492</v>
      </c>
      <c r="B144" s="53" t="s">
        <v>2434</v>
      </c>
      <c r="C144" s="59" t="s">
        <v>169</v>
      </c>
      <c r="D144" s="60" t="s">
        <v>20</v>
      </c>
      <c r="E144" s="61"/>
      <c r="F144" s="61"/>
      <c r="G144" s="61"/>
      <c r="H144" s="61"/>
    </row>
    <row r="145" spans="1:8" s="39" customFormat="1" ht="18" customHeight="1">
      <c r="A145" s="98" t="s">
        <v>9493</v>
      </c>
      <c r="B145" s="53" t="s">
        <v>2435</v>
      </c>
      <c r="C145" s="59" t="s">
        <v>169</v>
      </c>
      <c r="D145" s="60" t="s">
        <v>20</v>
      </c>
      <c r="E145" s="61"/>
      <c r="F145" s="61"/>
      <c r="G145" s="61"/>
      <c r="H145" s="61"/>
    </row>
    <row r="146" spans="1:8" s="39" customFormat="1" ht="18" customHeight="1">
      <c r="A146" s="98" t="s">
        <v>10247</v>
      </c>
      <c r="B146" s="53" t="s">
        <v>8351</v>
      </c>
      <c r="C146" s="59" t="s">
        <v>1981</v>
      </c>
      <c r="D146" s="60"/>
      <c r="E146" s="61"/>
      <c r="F146" s="61"/>
      <c r="G146" s="61" t="s">
        <v>8895</v>
      </c>
      <c r="H146" s="61"/>
    </row>
    <row r="147" spans="1:8" s="39" customFormat="1" ht="18" customHeight="1">
      <c r="A147" s="98" t="s">
        <v>10248</v>
      </c>
      <c r="B147" s="53" t="s">
        <v>4335</v>
      </c>
      <c r="C147" s="59" t="s">
        <v>3141</v>
      </c>
      <c r="D147" s="60"/>
      <c r="E147" s="61"/>
      <c r="F147" s="61"/>
      <c r="G147" s="61"/>
      <c r="H147" s="61"/>
    </row>
    <row r="148" spans="1:8" s="39" customFormat="1" ht="18" customHeight="1">
      <c r="A148" s="98" t="s">
        <v>9494</v>
      </c>
      <c r="B148" s="53" t="s">
        <v>7684</v>
      </c>
      <c r="C148" s="59" t="s">
        <v>167</v>
      </c>
      <c r="D148" s="60" t="s">
        <v>174</v>
      </c>
      <c r="E148" s="61"/>
      <c r="F148" s="61"/>
      <c r="G148" s="61"/>
      <c r="H148" s="61"/>
    </row>
    <row r="149" spans="1:8" s="39" customFormat="1" ht="18" customHeight="1">
      <c r="A149" s="98" t="s">
        <v>9495</v>
      </c>
      <c r="B149" s="53" t="s">
        <v>4387</v>
      </c>
      <c r="C149" s="59" t="s">
        <v>167</v>
      </c>
      <c r="D149" s="60" t="s">
        <v>174</v>
      </c>
      <c r="E149" s="61"/>
      <c r="F149" s="61"/>
      <c r="G149" s="61"/>
      <c r="H149" s="61"/>
    </row>
    <row r="150" spans="1:8" s="39" customFormat="1" ht="18" customHeight="1">
      <c r="A150" s="98" t="s">
        <v>9496</v>
      </c>
      <c r="B150" s="53" t="s">
        <v>2439</v>
      </c>
      <c r="C150" s="59" t="s">
        <v>167</v>
      </c>
      <c r="D150" s="60" t="s">
        <v>3171</v>
      </c>
      <c r="E150" s="61"/>
      <c r="F150" s="61"/>
      <c r="G150" s="61"/>
      <c r="H150" s="61"/>
    </row>
    <row r="151" spans="1:8" s="39" customFormat="1" ht="18" customHeight="1">
      <c r="A151" s="98" t="s">
        <v>9497</v>
      </c>
      <c r="B151" s="53" t="s">
        <v>2440</v>
      </c>
      <c r="C151" s="59" t="s">
        <v>167</v>
      </c>
      <c r="D151" s="60" t="s">
        <v>3171</v>
      </c>
      <c r="E151" s="61"/>
      <c r="F151" s="61"/>
      <c r="G151" s="61"/>
      <c r="H151" s="61"/>
    </row>
    <row r="152" spans="1:8" s="39" customFormat="1" ht="18" customHeight="1">
      <c r="A152" s="98" t="s">
        <v>9498</v>
      </c>
      <c r="B152" s="53" t="s">
        <v>3060</v>
      </c>
      <c r="C152" s="59" t="s">
        <v>167</v>
      </c>
      <c r="D152" s="60" t="s">
        <v>188</v>
      </c>
      <c r="E152" s="61"/>
      <c r="F152" s="61"/>
      <c r="G152" s="61"/>
      <c r="H152" s="61"/>
    </row>
    <row r="153" spans="1:8" s="39" customFormat="1" ht="18" customHeight="1">
      <c r="A153" s="98" t="s">
        <v>9499</v>
      </c>
      <c r="B153" s="53" t="s">
        <v>4528</v>
      </c>
      <c r="C153" s="59" t="s">
        <v>167</v>
      </c>
      <c r="D153" s="60" t="s">
        <v>188</v>
      </c>
      <c r="E153" s="61"/>
      <c r="F153" s="61"/>
      <c r="G153" s="61"/>
      <c r="H153" s="61"/>
    </row>
    <row r="154" spans="1:8" s="39" customFormat="1" ht="18" customHeight="1">
      <c r="A154" s="98" t="s">
        <v>9500</v>
      </c>
      <c r="B154" s="53" t="s">
        <v>2442</v>
      </c>
      <c r="C154" s="59" t="s">
        <v>167</v>
      </c>
      <c r="D154" s="60" t="s">
        <v>183</v>
      </c>
      <c r="E154" s="61"/>
      <c r="F154" s="61"/>
      <c r="G154" s="61"/>
      <c r="H154" s="61"/>
    </row>
    <row r="155" spans="1:8" s="39" customFormat="1" ht="18" customHeight="1">
      <c r="A155" s="98" t="s">
        <v>9501</v>
      </c>
      <c r="B155" s="53" t="s">
        <v>2443</v>
      </c>
      <c r="C155" s="59" t="s">
        <v>167</v>
      </c>
      <c r="D155" s="60" t="s">
        <v>183</v>
      </c>
      <c r="E155" s="61"/>
      <c r="F155" s="61"/>
      <c r="G155" s="61"/>
      <c r="H155" s="61"/>
    </row>
    <row r="156" spans="1:8" s="39" customFormat="1" ht="18" customHeight="1">
      <c r="A156" s="98" t="s">
        <v>5867</v>
      </c>
      <c r="B156" s="53" t="s">
        <v>8008</v>
      </c>
      <c r="C156" s="59" t="s">
        <v>169</v>
      </c>
      <c r="D156" s="60" t="s">
        <v>167</v>
      </c>
      <c r="E156" s="61"/>
      <c r="F156" s="61"/>
      <c r="G156" s="61"/>
      <c r="H156" s="61"/>
    </row>
    <row r="157" spans="1:8" s="39" customFormat="1" ht="18" customHeight="1">
      <c r="A157" s="98" t="s">
        <v>9502</v>
      </c>
      <c r="B157" s="53" t="s">
        <v>7856</v>
      </c>
      <c r="C157" s="59" t="s">
        <v>169</v>
      </c>
      <c r="D157" s="60" t="s">
        <v>167</v>
      </c>
      <c r="E157" s="61"/>
      <c r="F157" s="61"/>
      <c r="G157" s="61"/>
      <c r="H157" s="61"/>
    </row>
    <row r="158" spans="1:8" s="39" customFormat="1" ht="18" customHeight="1">
      <c r="A158" s="98" t="s">
        <v>9503</v>
      </c>
      <c r="B158" s="53" t="s">
        <v>8670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8" t="s">
        <v>9504</v>
      </c>
      <c r="B159" s="53" t="s">
        <v>8671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8" t="s">
        <v>9505</v>
      </c>
      <c r="B160" s="53" t="s">
        <v>8672</v>
      </c>
      <c r="C160" s="59" t="s">
        <v>180</v>
      </c>
      <c r="D160" s="60"/>
      <c r="E160" s="61"/>
      <c r="F160" s="61"/>
      <c r="G160" s="61"/>
      <c r="H160" s="61"/>
    </row>
    <row r="161" spans="1:8" s="39" customFormat="1" ht="18" customHeight="1">
      <c r="A161" s="98" t="s">
        <v>9506</v>
      </c>
      <c r="B161" s="53" t="s">
        <v>7538</v>
      </c>
      <c r="C161" s="59" t="s">
        <v>18</v>
      </c>
      <c r="D161" s="60"/>
      <c r="E161" s="61"/>
      <c r="F161" s="61"/>
      <c r="G161" s="61"/>
      <c r="H161" s="61"/>
    </row>
    <row r="162" spans="1:8" s="39" customFormat="1" ht="18" customHeight="1">
      <c r="A162" s="98" t="s">
        <v>9507</v>
      </c>
      <c r="B162" s="53" t="s">
        <v>7539</v>
      </c>
      <c r="C162" s="59" t="s">
        <v>18</v>
      </c>
      <c r="D162" s="60"/>
      <c r="E162" s="61"/>
      <c r="F162" s="61"/>
      <c r="G162" s="61"/>
      <c r="H162" s="61"/>
    </row>
    <row r="163" spans="1:8" s="39" customFormat="1" ht="18" customHeight="1">
      <c r="A163" s="98" t="s">
        <v>9508</v>
      </c>
      <c r="B163" s="53" t="s">
        <v>7858</v>
      </c>
      <c r="C163" s="59" t="s">
        <v>18</v>
      </c>
      <c r="D163" s="60"/>
      <c r="E163" s="61"/>
      <c r="F163" s="61"/>
      <c r="G163" s="61"/>
      <c r="H163" s="61"/>
    </row>
    <row r="164" spans="1:8" s="39" customFormat="1" ht="18" customHeight="1">
      <c r="A164" s="98" t="s">
        <v>9509</v>
      </c>
      <c r="B164" s="53" t="s">
        <v>9379</v>
      </c>
      <c r="C164" s="59" t="s">
        <v>18</v>
      </c>
      <c r="D164" s="60" t="s">
        <v>180</v>
      </c>
      <c r="E164" s="61"/>
      <c r="F164" s="61"/>
      <c r="G164" s="61"/>
      <c r="H164" s="61"/>
    </row>
    <row r="165" spans="1:8" s="39" customFormat="1" ht="18" customHeight="1">
      <c r="A165" s="98" t="s">
        <v>9510</v>
      </c>
      <c r="B165" s="53" t="s">
        <v>9380</v>
      </c>
      <c r="C165" s="59" t="s">
        <v>18</v>
      </c>
      <c r="D165" s="60" t="s">
        <v>180</v>
      </c>
      <c r="E165" s="61"/>
      <c r="F165" s="61"/>
      <c r="G165" s="61"/>
      <c r="H165" s="61"/>
    </row>
    <row r="166" spans="1:8" s="39" customFormat="1" ht="18" customHeight="1">
      <c r="A166" s="98" t="s">
        <v>9511</v>
      </c>
      <c r="B166" s="53" t="s">
        <v>9381</v>
      </c>
      <c r="C166" s="59" t="s">
        <v>18</v>
      </c>
      <c r="D166" s="60" t="s">
        <v>180</v>
      </c>
      <c r="E166" s="61"/>
      <c r="F166" s="61"/>
      <c r="G166" s="61"/>
      <c r="H166" s="61"/>
    </row>
    <row r="167" spans="1:8" s="39" customFormat="1" ht="18" customHeight="1">
      <c r="A167" s="98" t="s">
        <v>9512</v>
      </c>
      <c r="B167" s="53" t="s">
        <v>4680</v>
      </c>
      <c r="C167" s="59" t="s">
        <v>180</v>
      </c>
      <c r="D167" s="60"/>
      <c r="E167" s="61"/>
      <c r="F167" s="61"/>
      <c r="G167" s="61"/>
      <c r="H167" s="61"/>
    </row>
    <row r="168" spans="1:8" s="39" customFormat="1" ht="18" customHeight="1">
      <c r="A168" s="98" t="s">
        <v>9513</v>
      </c>
      <c r="B168" s="53" t="s">
        <v>8009</v>
      </c>
      <c r="C168" s="59" t="s">
        <v>180</v>
      </c>
      <c r="D168" s="60"/>
      <c r="E168" s="61"/>
      <c r="F168" s="61"/>
      <c r="G168" s="61"/>
      <c r="H168" s="61"/>
    </row>
    <row r="169" spans="1:8" s="39" customFormat="1" ht="18" customHeight="1">
      <c r="A169" s="98" t="s">
        <v>9514</v>
      </c>
      <c r="B169" s="53" t="s">
        <v>2451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8" t="s">
        <v>10249</v>
      </c>
      <c r="B170" s="53" t="s">
        <v>8010</v>
      </c>
      <c r="C170" s="59" t="s">
        <v>3179</v>
      </c>
      <c r="D170" s="60"/>
      <c r="E170" s="61"/>
      <c r="F170" s="61"/>
      <c r="G170" s="61"/>
      <c r="H170" s="61"/>
    </row>
    <row r="171" spans="1:8" s="39" customFormat="1" ht="18" customHeight="1">
      <c r="A171" s="98" t="s">
        <v>10250</v>
      </c>
      <c r="B171" s="53" t="s">
        <v>8011</v>
      </c>
      <c r="C171" s="59" t="s">
        <v>3179</v>
      </c>
      <c r="D171" s="60"/>
      <c r="E171" s="61"/>
      <c r="F171" s="61" t="str">
        <f>$B$170&amp;" 之 分支衍相"</f>
        <v>陷壇圖 之 分支衍相</v>
      </c>
      <c r="G171" s="61"/>
      <c r="H171" s="61"/>
    </row>
    <row r="172" spans="1:8" s="39" customFormat="1" ht="18" customHeight="1">
      <c r="A172" s="98" t="s">
        <v>10251</v>
      </c>
      <c r="B172" s="53" t="s">
        <v>7410</v>
      </c>
      <c r="C172" s="59" t="s">
        <v>3179</v>
      </c>
      <c r="D172" s="60"/>
      <c r="E172" s="61"/>
      <c r="F172" s="61" t="str">
        <f>$B$170&amp;" 之 分支衍相"</f>
        <v>陷壇圖 之 分支衍相</v>
      </c>
      <c r="G172" s="61"/>
      <c r="H172" s="61"/>
    </row>
    <row r="173" spans="1:8" s="39" customFormat="1" ht="18" customHeight="1">
      <c r="A173" s="98" t="s">
        <v>10252</v>
      </c>
      <c r="B173" s="53" t="s">
        <v>4739</v>
      </c>
      <c r="C173" s="59" t="s">
        <v>3179</v>
      </c>
      <c r="D173" s="60"/>
      <c r="E173" s="61"/>
      <c r="F173" s="61" t="str">
        <f>$B$170&amp;" 之 分支衍相"</f>
        <v>陷壇圖 之 分支衍相</v>
      </c>
      <c r="G173" s="61"/>
      <c r="H173" s="61"/>
    </row>
    <row r="174" spans="1:8" s="39" customFormat="1" ht="18" customHeight="1">
      <c r="A174" s="98" t="s">
        <v>10253</v>
      </c>
      <c r="B174" s="53" t="s">
        <v>3246</v>
      </c>
      <c r="C174" s="59" t="s">
        <v>3179</v>
      </c>
      <c r="D174" s="60"/>
      <c r="E174" s="61"/>
      <c r="F174" s="61" t="str">
        <f>$B$170&amp;" 之 分支衍相"</f>
        <v>陷壇圖 之 分支衍相</v>
      </c>
      <c r="G174" s="61"/>
      <c r="H174" s="61"/>
    </row>
    <row r="175" spans="1:8" s="39" customFormat="1" ht="18" customHeight="1">
      <c r="A175" s="98" t="s">
        <v>9515</v>
      </c>
      <c r="B175" s="53" t="s">
        <v>4587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8" t="s">
        <v>9516</v>
      </c>
      <c r="B176" s="53" t="s">
        <v>4586</v>
      </c>
      <c r="C176" s="59" t="s">
        <v>151</v>
      </c>
      <c r="D176" s="60"/>
      <c r="E176" s="61"/>
      <c r="F176" s="61"/>
      <c r="G176" s="61"/>
      <c r="H176" s="61"/>
    </row>
    <row r="177" spans="1:8" s="39" customFormat="1" ht="18" customHeight="1">
      <c r="A177" s="98" t="s">
        <v>9517</v>
      </c>
      <c r="B177" s="53" t="s">
        <v>2457</v>
      </c>
      <c r="C177" s="59" t="s">
        <v>180</v>
      </c>
      <c r="D177" s="60" t="s">
        <v>448</v>
      </c>
      <c r="E177" s="61"/>
      <c r="F177" s="61"/>
      <c r="G177" s="61"/>
      <c r="H177" s="61"/>
    </row>
    <row r="178" spans="1:8" s="39" customFormat="1" ht="18" customHeight="1">
      <c r="A178" s="98" t="s">
        <v>9518</v>
      </c>
      <c r="B178" s="53" t="s">
        <v>2458</v>
      </c>
      <c r="C178" s="59" t="s">
        <v>180</v>
      </c>
      <c r="D178" s="60" t="s">
        <v>448</v>
      </c>
      <c r="E178" s="61"/>
      <c r="F178" s="61"/>
      <c r="G178" s="61"/>
      <c r="H178" s="61"/>
    </row>
    <row r="179" spans="1:8" s="39" customFormat="1" ht="18" customHeight="1">
      <c r="A179" s="98" t="s">
        <v>9519</v>
      </c>
      <c r="B179" s="53" t="s">
        <v>2459</v>
      </c>
      <c r="C179" s="59" t="s">
        <v>180</v>
      </c>
      <c r="D179" s="60" t="s">
        <v>448</v>
      </c>
      <c r="E179" s="61"/>
      <c r="F179" s="61"/>
      <c r="G179" s="61"/>
      <c r="H179" s="61"/>
    </row>
    <row r="180" spans="1:8" s="39" customFormat="1" ht="18" customHeight="1">
      <c r="A180" s="98" t="s">
        <v>9520</v>
      </c>
      <c r="B180" s="53" t="s">
        <v>7859</v>
      </c>
      <c r="C180" s="59" t="s">
        <v>180</v>
      </c>
      <c r="D180" s="60"/>
      <c r="E180" s="61"/>
      <c r="F180" s="61"/>
      <c r="G180" s="61"/>
      <c r="H180" s="61"/>
    </row>
    <row r="181" spans="1:8" s="39" customFormat="1" ht="18" customHeight="1">
      <c r="A181" s="98" t="s">
        <v>9521</v>
      </c>
      <c r="B181" s="53" t="s">
        <v>2460</v>
      </c>
      <c r="C181" s="59" t="s">
        <v>180</v>
      </c>
      <c r="D181" s="60"/>
      <c r="E181" s="61"/>
      <c r="F181" s="61"/>
      <c r="G181" s="61"/>
      <c r="H181" s="61"/>
    </row>
    <row r="182" spans="1:8" s="39" customFormat="1" ht="18" customHeight="1">
      <c r="A182" s="98" t="s">
        <v>9522</v>
      </c>
      <c r="B182" s="53" t="s">
        <v>8549</v>
      </c>
      <c r="C182" s="59" t="s">
        <v>180</v>
      </c>
      <c r="D182" s="60"/>
      <c r="E182" s="61"/>
      <c r="F182" s="61"/>
      <c r="G182" s="61"/>
      <c r="H182" s="61"/>
    </row>
    <row r="183" spans="1:8" s="39" customFormat="1" ht="18" customHeight="1">
      <c r="A183" s="98" t="s">
        <v>9523</v>
      </c>
      <c r="B183" s="53" t="s">
        <v>2462</v>
      </c>
      <c r="C183" s="59" t="s">
        <v>169</v>
      </c>
      <c r="D183" s="60"/>
      <c r="E183" s="61"/>
      <c r="F183" s="61"/>
      <c r="G183" s="61"/>
      <c r="H183" s="61"/>
    </row>
    <row r="184" spans="1:8" s="39" customFormat="1" ht="18" customHeight="1">
      <c r="A184" s="98" t="s">
        <v>9524</v>
      </c>
      <c r="B184" s="53" t="s">
        <v>2463</v>
      </c>
      <c r="C184" s="59" t="s">
        <v>169</v>
      </c>
      <c r="D184" s="60"/>
      <c r="E184" s="61"/>
      <c r="F184" s="61"/>
      <c r="G184" s="61"/>
      <c r="H184" s="61"/>
    </row>
    <row r="185" spans="1:8" s="39" customFormat="1" ht="18" customHeight="1">
      <c r="A185" s="98" t="s">
        <v>9525</v>
      </c>
      <c r="B185" s="53" t="s">
        <v>5636</v>
      </c>
      <c r="C185" s="59" t="s">
        <v>169</v>
      </c>
      <c r="D185" s="60"/>
      <c r="E185" s="61"/>
      <c r="F185" s="61"/>
      <c r="G185" s="61" t="s">
        <v>8896</v>
      </c>
      <c r="H185" s="61"/>
    </row>
    <row r="186" spans="1:8" s="39" customFormat="1" ht="18" customHeight="1">
      <c r="A186" s="98" t="s">
        <v>10254</v>
      </c>
      <c r="B186" s="53" t="s">
        <v>8305</v>
      </c>
      <c r="C186" s="59" t="s">
        <v>151</v>
      </c>
      <c r="D186" s="60"/>
      <c r="E186" s="61"/>
      <c r="F186" s="61"/>
      <c r="G186" s="61"/>
      <c r="H186" s="61"/>
    </row>
    <row r="187" spans="1:8" s="39" customFormat="1" ht="18" customHeight="1">
      <c r="A187" s="98" t="s">
        <v>9526</v>
      </c>
      <c r="B187" s="53" t="s">
        <v>2465</v>
      </c>
      <c r="C187" s="59" t="s">
        <v>167</v>
      </c>
      <c r="D187" s="60"/>
      <c r="E187" s="61"/>
      <c r="F187" s="61"/>
      <c r="G187" s="61"/>
      <c r="H187" s="61"/>
    </row>
    <row r="188" spans="1:8" s="39" customFormat="1" ht="18" customHeight="1">
      <c r="A188" s="98" t="s">
        <v>9527</v>
      </c>
      <c r="B188" s="53" t="s">
        <v>8528</v>
      </c>
      <c r="C188" s="59" t="s">
        <v>167</v>
      </c>
      <c r="D188" s="60"/>
      <c r="E188" s="61"/>
      <c r="F188" s="61"/>
      <c r="G188" s="61"/>
      <c r="H188" s="61"/>
    </row>
    <row r="189" spans="1:8" s="39" customFormat="1" ht="18" customHeight="1">
      <c r="A189" s="98" t="s">
        <v>9528</v>
      </c>
      <c r="B189" s="53" t="s">
        <v>2478</v>
      </c>
      <c r="C189" s="59" t="s">
        <v>167</v>
      </c>
      <c r="D189" s="60"/>
      <c r="E189" s="61"/>
      <c r="F189" s="61"/>
      <c r="G189" s="61"/>
      <c r="H189" s="61"/>
    </row>
    <row r="190" spans="1:8" s="39" customFormat="1" ht="18" customHeight="1">
      <c r="A190" s="98" t="s">
        <v>9529</v>
      </c>
      <c r="B190" s="53" t="s">
        <v>638</v>
      </c>
      <c r="C190" s="59" t="s">
        <v>3175</v>
      </c>
      <c r="D190" s="60"/>
      <c r="E190" s="61"/>
      <c r="F190" s="61"/>
      <c r="G190" s="61"/>
      <c r="H190" s="61"/>
    </row>
    <row r="191" spans="1:8" s="39" customFormat="1" ht="18" customHeight="1">
      <c r="A191" s="98" t="s">
        <v>9530</v>
      </c>
      <c r="B191" s="53" t="s">
        <v>2470</v>
      </c>
      <c r="C191" s="59" t="s">
        <v>3175</v>
      </c>
      <c r="D191" s="60"/>
      <c r="E191" s="61"/>
      <c r="F191" s="61"/>
      <c r="G191" s="61" t="s">
        <v>8898</v>
      </c>
      <c r="H191" s="61"/>
    </row>
    <row r="192" spans="1:8" s="39" customFormat="1" ht="18" customHeight="1">
      <c r="A192" s="98" t="s">
        <v>9531</v>
      </c>
      <c r="B192" s="53" t="s">
        <v>2471</v>
      </c>
      <c r="C192" s="59" t="s">
        <v>189</v>
      </c>
      <c r="D192" s="60"/>
      <c r="E192" s="61"/>
      <c r="F192" s="61"/>
      <c r="G192" s="61"/>
      <c r="H192" s="61"/>
    </row>
    <row r="193" spans="1:8" s="39" customFormat="1" ht="18" customHeight="1">
      <c r="A193" s="98" t="s">
        <v>9532</v>
      </c>
      <c r="B193" s="53" t="s">
        <v>8013</v>
      </c>
      <c r="C193" s="59" t="s">
        <v>189</v>
      </c>
      <c r="D193" s="60"/>
      <c r="E193" s="61"/>
      <c r="F193" s="61"/>
      <c r="G193" s="61"/>
      <c r="H193" s="61"/>
    </row>
    <row r="194" spans="1:8" s="39" customFormat="1" ht="18" customHeight="1">
      <c r="A194" s="98" t="s">
        <v>9533</v>
      </c>
      <c r="B194" s="53" t="s">
        <v>5419</v>
      </c>
      <c r="C194" s="59" t="s">
        <v>175</v>
      </c>
      <c r="D194" s="60" t="s">
        <v>149</v>
      </c>
      <c r="E194" s="61"/>
      <c r="F194" s="61"/>
      <c r="G194" s="61"/>
      <c r="H194" s="61"/>
    </row>
    <row r="195" spans="1:8" s="39" customFormat="1" ht="18" customHeight="1">
      <c r="A195" s="98" t="s">
        <v>9534</v>
      </c>
      <c r="B195" s="53" t="s">
        <v>8359</v>
      </c>
      <c r="C195" s="59" t="s">
        <v>175</v>
      </c>
      <c r="D195" s="60" t="s">
        <v>149</v>
      </c>
      <c r="E195" s="61"/>
      <c r="F195" s="61"/>
      <c r="G195" s="61"/>
      <c r="H195" s="61"/>
    </row>
    <row r="196" spans="1:8" s="39" customFormat="1" ht="18" customHeight="1">
      <c r="A196" s="98" t="s">
        <v>9535</v>
      </c>
      <c r="B196" s="53" t="s">
        <v>8756</v>
      </c>
      <c r="C196" s="59" t="s">
        <v>20</v>
      </c>
      <c r="D196" s="60"/>
      <c r="E196" s="61"/>
      <c r="F196" s="61"/>
      <c r="G196" s="61"/>
      <c r="H196" s="61"/>
    </row>
    <row r="197" spans="1:8" s="39" customFormat="1" ht="18" customHeight="1">
      <c r="A197" s="98" t="s">
        <v>9536</v>
      </c>
      <c r="B197" s="53" t="s">
        <v>5658</v>
      </c>
      <c r="C197" s="59" t="s">
        <v>20</v>
      </c>
      <c r="D197" s="60"/>
      <c r="E197" s="61"/>
      <c r="F197" s="61"/>
      <c r="G197" s="61" t="s">
        <v>5029</v>
      </c>
      <c r="H197" s="61"/>
    </row>
    <row r="198" spans="1:8" s="39" customFormat="1" ht="18" customHeight="1">
      <c r="A198" s="98" t="s">
        <v>9537</v>
      </c>
      <c r="B198" s="53" t="s">
        <v>7745</v>
      </c>
      <c r="C198" s="59" t="s">
        <v>176</v>
      </c>
      <c r="D198" s="60"/>
      <c r="E198" s="61"/>
      <c r="F198" s="61"/>
      <c r="G198" s="61"/>
      <c r="H198" s="61"/>
    </row>
    <row r="199" spans="1:8" s="39" customFormat="1" ht="18" customHeight="1">
      <c r="A199" s="98" t="s">
        <v>9538</v>
      </c>
      <c r="B199" s="53" t="s">
        <v>8674</v>
      </c>
      <c r="C199" s="59" t="s">
        <v>176</v>
      </c>
      <c r="D199" s="60"/>
      <c r="E199" s="61"/>
      <c r="F199" s="61"/>
      <c r="G199" s="61"/>
      <c r="H199" s="61"/>
    </row>
    <row r="200" spans="1:8" s="39" customFormat="1" ht="18" customHeight="1">
      <c r="A200" s="98" t="s">
        <v>9539</v>
      </c>
      <c r="B200" s="53" t="s">
        <v>8758</v>
      </c>
      <c r="C200" s="59" t="s">
        <v>176</v>
      </c>
      <c r="D200" s="60"/>
      <c r="E200" s="61"/>
      <c r="F200" s="61"/>
      <c r="G200" s="61"/>
      <c r="H200" s="61"/>
    </row>
    <row r="201" spans="1:8" s="39" customFormat="1" ht="18" customHeight="1">
      <c r="A201" s="98" t="s">
        <v>9540</v>
      </c>
      <c r="B201" s="53" t="s">
        <v>2485</v>
      </c>
      <c r="C201" s="59" t="s">
        <v>432</v>
      </c>
      <c r="D201" s="60"/>
      <c r="E201" s="61"/>
      <c r="F201" s="61"/>
      <c r="G201" s="61"/>
      <c r="H201" s="61"/>
    </row>
    <row r="202" spans="1:8" s="39" customFormat="1" ht="18" customHeight="1">
      <c r="A202" s="98" t="s">
        <v>9541</v>
      </c>
      <c r="B202" s="53" t="s">
        <v>8757</v>
      </c>
      <c r="C202" s="59" t="s">
        <v>432</v>
      </c>
      <c r="D202" s="60"/>
      <c r="E202" s="61"/>
      <c r="F202" s="61"/>
      <c r="G202" s="61"/>
      <c r="H202" s="61"/>
    </row>
    <row r="203" spans="1:8" s="39" customFormat="1" ht="18" customHeight="1">
      <c r="A203" s="98" t="s">
        <v>9542</v>
      </c>
      <c r="B203" s="53" t="s">
        <v>8019</v>
      </c>
      <c r="C203" s="59" t="s">
        <v>432</v>
      </c>
      <c r="D203" s="60"/>
      <c r="E203" s="61"/>
      <c r="F203" s="61"/>
      <c r="G203" s="61"/>
      <c r="H203" s="61"/>
    </row>
    <row r="204" spans="1:8" s="39" customFormat="1" ht="18" customHeight="1">
      <c r="A204" s="98" t="s">
        <v>9543</v>
      </c>
      <c r="B204" s="53" t="s">
        <v>4375</v>
      </c>
      <c r="C204" s="59" t="s">
        <v>3137</v>
      </c>
      <c r="D204" s="60"/>
      <c r="E204" s="61"/>
      <c r="F204" s="61"/>
      <c r="G204" s="61"/>
      <c r="H204" s="61"/>
    </row>
    <row r="205" spans="1:8" s="39" customFormat="1" ht="18" customHeight="1">
      <c r="A205" s="98" t="s">
        <v>9544</v>
      </c>
      <c r="B205" s="53" t="s">
        <v>8405</v>
      </c>
      <c r="C205" s="59" t="s">
        <v>3137</v>
      </c>
      <c r="D205" s="60"/>
      <c r="E205" s="61"/>
      <c r="F205" s="61"/>
      <c r="G205" s="61"/>
      <c r="H205" s="61"/>
    </row>
    <row r="206" spans="1:8" s="39" customFormat="1" ht="18" customHeight="1">
      <c r="A206" s="98" t="s">
        <v>9545</v>
      </c>
      <c r="B206" s="53" t="s">
        <v>4510</v>
      </c>
      <c r="C206" s="59" t="s">
        <v>3137</v>
      </c>
      <c r="D206" s="60"/>
      <c r="E206" s="61"/>
      <c r="F206" s="61"/>
      <c r="G206" s="61"/>
      <c r="H206" s="61"/>
    </row>
    <row r="207" spans="1:8" s="39" customFormat="1" ht="18" customHeight="1">
      <c r="A207" s="98" t="s">
        <v>9546</v>
      </c>
      <c r="B207" s="53" t="s">
        <v>8673</v>
      </c>
      <c r="C207" s="59" t="s">
        <v>3176</v>
      </c>
      <c r="D207" s="60" t="s">
        <v>149</v>
      </c>
      <c r="E207" s="61"/>
      <c r="F207" s="61"/>
      <c r="G207" s="61"/>
      <c r="H207" s="61"/>
    </row>
    <row r="208" spans="1:8" s="39" customFormat="1" ht="18" customHeight="1">
      <c r="A208" s="98" t="s">
        <v>9547</v>
      </c>
      <c r="B208" s="53" t="s">
        <v>3033</v>
      </c>
      <c r="C208" s="59" t="s">
        <v>3176</v>
      </c>
      <c r="D208" s="60" t="s">
        <v>149</v>
      </c>
      <c r="E208" s="61"/>
      <c r="F208" s="61"/>
      <c r="G208" s="61"/>
      <c r="H208" s="61"/>
    </row>
    <row r="209" spans="1:8" s="39" customFormat="1" ht="18" customHeight="1">
      <c r="A209" s="98" t="s">
        <v>9548</v>
      </c>
      <c r="B209" s="53" t="s">
        <v>7862</v>
      </c>
      <c r="C209" s="59" t="s">
        <v>3176</v>
      </c>
      <c r="D209" s="60" t="s">
        <v>149</v>
      </c>
      <c r="E209" s="61"/>
      <c r="F209" s="61"/>
      <c r="G209" s="61"/>
      <c r="H209" s="61"/>
    </row>
    <row r="210" spans="1:8" s="39" customFormat="1" ht="18" customHeight="1">
      <c r="A210" s="98" t="s">
        <v>9549</v>
      </c>
      <c r="B210" s="53" t="s">
        <v>4270</v>
      </c>
      <c r="C210" s="59" t="s">
        <v>3176</v>
      </c>
      <c r="D210" s="60"/>
      <c r="E210" s="61"/>
      <c r="F210" s="61"/>
      <c r="G210" s="61"/>
      <c r="H210" s="61"/>
    </row>
    <row r="211" spans="1:8" s="39" customFormat="1" ht="18" customHeight="1">
      <c r="A211" s="98" t="s">
        <v>9550</v>
      </c>
      <c r="B211" s="53" t="s">
        <v>4269</v>
      </c>
      <c r="C211" s="59" t="s">
        <v>3176</v>
      </c>
      <c r="D211" s="60"/>
      <c r="E211" s="61"/>
      <c r="F211" s="61"/>
      <c r="G211" s="61"/>
      <c r="H211" s="61"/>
    </row>
    <row r="212" spans="1:8" s="39" customFormat="1" ht="18" customHeight="1">
      <c r="A212" s="98" t="s">
        <v>9551</v>
      </c>
      <c r="B212" s="53" t="s">
        <v>8610</v>
      </c>
      <c r="C212" s="59" t="s">
        <v>3176</v>
      </c>
      <c r="D212" s="60"/>
      <c r="E212" s="61"/>
      <c r="F212" s="61"/>
      <c r="G212" s="61"/>
      <c r="H212" s="61"/>
    </row>
    <row r="213" spans="1:8" s="39" customFormat="1" ht="18" customHeight="1">
      <c r="A213" s="98" t="s">
        <v>9552</v>
      </c>
      <c r="B213" s="53" t="s">
        <v>7864</v>
      </c>
      <c r="C213" s="59" t="s">
        <v>176</v>
      </c>
      <c r="D213" s="60" t="s">
        <v>180</v>
      </c>
      <c r="E213" s="61"/>
      <c r="F213" s="61"/>
      <c r="G213" s="61"/>
      <c r="H213" s="61"/>
    </row>
    <row r="214" spans="1:8" s="39" customFormat="1" ht="18" customHeight="1">
      <c r="A214" s="98" t="s">
        <v>9553</v>
      </c>
      <c r="B214" s="53" t="s">
        <v>8407</v>
      </c>
      <c r="C214" s="59" t="s">
        <v>176</v>
      </c>
      <c r="D214" s="60" t="s">
        <v>180</v>
      </c>
      <c r="E214" s="61"/>
      <c r="F214" s="61"/>
      <c r="G214" s="61"/>
      <c r="H214" s="61"/>
    </row>
    <row r="215" spans="1:8" s="39" customFormat="1" ht="18" customHeight="1">
      <c r="A215" s="98" t="s">
        <v>9554</v>
      </c>
      <c r="B215" s="53" t="s">
        <v>8408</v>
      </c>
      <c r="C215" s="59" t="s">
        <v>168</v>
      </c>
      <c r="D215" s="60" t="s">
        <v>18</v>
      </c>
      <c r="E215" s="61"/>
      <c r="F215" s="61"/>
      <c r="G215" s="61"/>
      <c r="H215" s="61"/>
    </row>
    <row r="216" spans="1:8" s="39" customFormat="1" ht="18" customHeight="1">
      <c r="A216" s="98" t="s">
        <v>9555</v>
      </c>
      <c r="B216" s="53" t="s">
        <v>8523</v>
      </c>
      <c r="C216" s="59" t="s">
        <v>168</v>
      </c>
      <c r="D216" s="60" t="s">
        <v>18</v>
      </c>
      <c r="E216" s="61"/>
      <c r="F216" s="61"/>
      <c r="G216" s="61"/>
      <c r="H216" s="61"/>
    </row>
    <row r="217" spans="1:8" s="39" customFormat="1" ht="18" customHeight="1">
      <c r="A217" s="98" t="s">
        <v>9556</v>
      </c>
      <c r="B217" s="53" t="s">
        <v>7870</v>
      </c>
      <c r="C217" s="59" t="s">
        <v>168</v>
      </c>
      <c r="D217" s="60" t="s">
        <v>18</v>
      </c>
      <c r="E217" s="61"/>
      <c r="F217" s="61"/>
      <c r="G217" s="61"/>
      <c r="H217" s="61"/>
    </row>
    <row r="218" spans="1:8" s="39" customFormat="1" ht="18" customHeight="1">
      <c r="A218" s="98" t="s">
        <v>5754</v>
      </c>
      <c r="B218" s="53" t="s">
        <v>4603</v>
      </c>
      <c r="C218" s="59" t="s">
        <v>3179</v>
      </c>
      <c r="D218" s="60"/>
      <c r="E218" s="61"/>
      <c r="F218" s="61"/>
      <c r="G218" s="61"/>
      <c r="H218" s="61"/>
    </row>
    <row r="219" spans="1:8" s="39" customFormat="1" ht="18" customHeight="1">
      <c r="A219" s="98" t="s">
        <v>10255</v>
      </c>
      <c r="B219" s="53" t="s">
        <v>4604</v>
      </c>
      <c r="C219" s="59" t="s">
        <v>3179</v>
      </c>
      <c r="D219" s="60"/>
      <c r="E219" s="61" t="s">
        <v>9388</v>
      </c>
      <c r="F219" s="61" t="str">
        <f>"原型 "&amp;$B$218</f>
        <v>原型 超崇</v>
      </c>
      <c r="G219" s="61"/>
      <c r="H219" s="61"/>
    </row>
    <row r="220" spans="1:8" s="39" customFormat="1" ht="18" customHeight="1">
      <c r="A220" s="98" t="s">
        <v>10256</v>
      </c>
      <c r="B220" s="53" t="s">
        <v>4605</v>
      </c>
      <c r="C220" s="59" t="s">
        <v>3179</v>
      </c>
      <c r="D220" s="60"/>
      <c r="E220" s="61" t="s">
        <v>9388</v>
      </c>
      <c r="F220" s="61" t="str">
        <f>"原型 "&amp;$B$218</f>
        <v>原型 超崇</v>
      </c>
      <c r="G220" s="61"/>
      <c r="H220" s="61"/>
    </row>
    <row r="221" spans="1:8" s="39" customFormat="1" ht="18" customHeight="1">
      <c r="A221" s="98" t="s">
        <v>10257</v>
      </c>
      <c r="B221" s="53" t="s">
        <v>2495</v>
      </c>
      <c r="C221" s="59" t="s">
        <v>3179</v>
      </c>
      <c r="D221" s="60"/>
      <c r="E221" s="61"/>
      <c r="F221" s="61"/>
      <c r="G221" s="61"/>
      <c r="H221" s="61"/>
    </row>
    <row r="222" spans="1:8" s="39" customFormat="1" ht="18" customHeight="1">
      <c r="A222" s="98" t="s">
        <v>9557</v>
      </c>
      <c r="B222" s="53" t="s">
        <v>7666</v>
      </c>
      <c r="C222" s="59" t="s">
        <v>18</v>
      </c>
      <c r="D222" s="60" t="s">
        <v>187</v>
      </c>
      <c r="E222" s="61"/>
      <c r="F222" s="61"/>
      <c r="G222" s="61"/>
      <c r="H222" s="61"/>
    </row>
    <row r="223" spans="1:8" s="39" customFormat="1" ht="18" customHeight="1">
      <c r="A223" s="98" t="s">
        <v>9558</v>
      </c>
      <c r="B223" s="53" t="s">
        <v>8020</v>
      </c>
      <c r="C223" s="59" t="s">
        <v>18</v>
      </c>
      <c r="D223" s="60" t="s">
        <v>187</v>
      </c>
      <c r="E223" s="61"/>
      <c r="F223" s="61"/>
      <c r="G223" s="61"/>
      <c r="H223" s="61"/>
    </row>
    <row r="224" spans="1:8" s="39" customFormat="1" ht="18" customHeight="1">
      <c r="A224" s="98" t="s">
        <v>9559</v>
      </c>
      <c r="B224" s="53" t="s">
        <v>3034</v>
      </c>
      <c r="C224" s="59" t="s">
        <v>147</v>
      </c>
      <c r="D224" s="60"/>
      <c r="E224" s="61"/>
      <c r="F224" s="61"/>
      <c r="G224" s="61"/>
      <c r="H224" s="61"/>
    </row>
    <row r="225" spans="1:8" s="39" customFormat="1" ht="18" customHeight="1">
      <c r="A225" s="98" t="s">
        <v>9560</v>
      </c>
      <c r="B225" s="53" t="s">
        <v>2500</v>
      </c>
      <c r="C225" s="59" t="s">
        <v>147</v>
      </c>
      <c r="D225" s="60"/>
      <c r="E225" s="61"/>
      <c r="F225" s="61"/>
      <c r="G225" s="61"/>
      <c r="H225" s="61"/>
    </row>
    <row r="226" spans="1:8" s="39" customFormat="1" ht="18" customHeight="1">
      <c r="A226" s="98" t="s">
        <v>5755</v>
      </c>
      <c r="B226" s="53" t="s">
        <v>5577</v>
      </c>
      <c r="C226" s="59" t="s">
        <v>2036</v>
      </c>
      <c r="D226" s="60"/>
      <c r="E226" s="61"/>
      <c r="F226" s="61"/>
      <c r="G226" s="61" t="s">
        <v>8899</v>
      </c>
      <c r="H226" s="61"/>
    </row>
    <row r="227" spans="1:8" s="39" customFormat="1" ht="18" customHeight="1">
      <c r="A227" s="98" t="s">
        <v>5756</v>
      </c>
      <c r="B227" s="53" t="s">
        <v>7335</v>
      </c>
      <c r="C227" s="59" t="s">
        <v>149</v>
      </c>
      <c r="D227" s="60"/>
      <c r="E227" s="61"/>
      <c r="F227" s="61"/>
      <c r="G227" s="61" t="s">
        <v>8900</v>
      </c>
      <c r="H227" s="61"/>
    </row>
    <row r="228" spans="1:8" s="39" customFormat="1" ht="18" customHeight="1">
      <c r="A228" s="98" t="s">
        <v>5757</v>
      </c>
      <c r="B228" s="53" t="s">
        <v>7695</v>
      </c>
      <c r="C228" s="59" t="s">
        <v>186</v>
      </c>
      <c r="D228" s="60"/>
      <c r="E228" s="61"/>
      <c r="F228" s="61"/>
      <c r="G228" s="61" t="s">
        <v>8901</v>
      </c>
      <c r="H228" s="61"/>
    </row>
    <row r="229" spans="1:8" s="39" customFormat="1" ht="18" customHeight="1">
      <c r="A229" s="98" t="s">
        <v>5758</v>
      </c>
      <c r="B229" s="53" t="s">
        <v>7943</v>
      </c>
      <c r="C229" s="59" t="s">
        <v>4194</v>
      </c>
      <c r="D229" s="60"/>
      <c r="E229" s="61"/>
      <c r="F229" s="61"/>
      <c r="G229" s="61" t="s">
        <v>8902</v>
      </c>
      <c r="H229" s="61"/>
    </row>
    <row r="230" spans="1:8" s="39" customFormat="1" ht="18" customHeight="1">
      <c r="A230" s="98" t="s">
        <v>9561</v>
      </c>
      <c r="B230" s="53" t="s">
        <v>2507</v>
      </c>
      <c r="C230" s="59" t="s">
        <v>187</v>
      </c>
      <c r="D230" s="60"/>
      <c r="E230" s="61"/>
      <c r="F230" s="61"/>
      <c r="G230" s="61"/>
      <c r="H230" s="61"/>
    </row>
    <row r="231" spans="1:8" s="39" customFormat="1" ht="18" customHeight="1">
      <c r="A231" s="98" t="s">
        <v>9562</v>
      </c>
      <c r="B231" s="53" t="s">
        <v>8774</v>
      </c>
      <c r="C231" s="59" t="s">
        <v>187</v>
      </c>
      <c r="D231" s="60"/>
      <c r="E231" s="61"/>
      <c r="F231" s="61"/>
      <c r="G231" s="61"/>
      <c r="H231" s="61"/>
    </row>
    <row r="232" spans="1:8" s="39" customFormat="1" ht="18" customHeight="1">
      <c r="A232" s="98" t="s">
        <v>9563</v>
      </c>
      <c r="B232" s="53" t="s">
        <v>4363</v>
      </c>
      <c r="C232" s="59" t="s">
        <v>187</v>
      </c>
      <c r="D232" s="60"/>
      <c r="E232" s="61"/>
      <c r="F232" s="61"/>
      <c r="G232" s="61"/>
      <c r="H232" s="61"/>
    </row>
    <row r="233" spans="1:8" s="39" customFormat="1" ht="18" customHeight="1">
      <c r="A233" s="98" t="s">
        <v>9564</v>
      </c>
      <c r="B233" s="53" t="s">
        <v>8750</v>
      </c>
      <c r="C233" s="59" t="s">
        <v>3176</v>
      </c>
      <c r="D233" s="60"/>
      <c r="E233" s="61"/>
      <c r="F233" s="61"/>
      <c r="G233" s="61"/>
      <c r="H233" s="61"/>
    </row>
    <row r="234" spans="1:8" s="39" customFormat="1" ht="18" customHeight="1">
      <c r="A234" s="98" t="s">
        <v>9565</v>
      </c>
      <c r="B234" s="53" t="s">
        <v>7872</v>
      </c>
      <c r="C234" s="59" t="s">
        <v>3176</v>
      </c>
      <c r="D234" s="60"/>
      <c r="E234" s="61"/>
      <c r="F234" s="61"/>
      <c r="G234" s="61"/>
      <c r="H234" s="61"/>
    </row>
    <row r="235" spans="1:8" s="39" customFormat="1" ht="18" customHeight="1">
      <c r="A235" s="98" t="s">
        <v>9566</v>
      </c>
      <c r="B235" s="53" t="s">
        <v>7722</v>
      </c>
      <c r="C235" s="59" t="s">
        <v>174</v>
      </c>
      <c r="D235" s="60"/>
      <c r="E235" s="61"/>
      <c r="F235" s="61"/>
      <c r="G235" s="61"/>
      <c r="H235" s="61"/>
    </row>
    <row r="236" spans="1:8" s="39" customFormat="1" ht="18" customHeight="1">
      <c r="A236" s="98" t="s">
        <v>9567</v>
      </c>
      <c r="B236" s="53" t="s">
        <v>4758</v>
      </c>
      <c r="C236" s="59" t="s">
        <v>174</v>
      </c>
      <c r="D236" s="60"/>
      <c r="E236" s="61"/>
      <c r="F236" s="61"/>
      <c r="G236" s="61"/>
      <c r="H236" s="61"/>
    </row>
    <row r="237" spans="1:8" s="39" customFormat="1" ht="18" customHeight="1">
      <c r="A237" s="98" t="s">
        <v>10258</v>
      </c>
      <c r="B237" s="53" t="s">
        <v>8749</v>
      </c>
      <c r="C237" s="59" t="s">
        <v>176</v>
      </c>
      <c r="D237" s="60"/>
      <c r="E237" s="61"/>
      <c r="F237" s="61"/>
      <c r="G237" s="61"/>
      <c r="H237" s="61"/>
    </row>
    <row r="238" spans="1:8" s="39" customFormat="1" ht="18" customHeight="1">
      <c r="A238" s="98" t="s">
        <v>9568</v>
      </c>
      <c r="B238" s="53" t="s">
        <v>8024</v>
      </c>
      <c r="C238" s="59" t="s">
        <v>147</v>
      </c>
      <c r="D238" s="60"/>
      <c r="E238" s="61"/>
      <c r="F238" s="61"/>
      <c r="G238" s="61"/>
      <c r="H238" s="61"/>
    </row>
    <row r="239" spans="1:8" s="39" customFormat="1" ht="18" customHeight="1">
      <c r="A239" s="98" t="s">
        <v>9569</v>
      </c>
      <c r="B239" s="53" t="s">
        <v>2518</v>
      </c>
      <c r="C239" s="59" t="s">
        <v>147</v>
      </c>
      <c r="D239" s="60"/>
      <c r="E239" s="61"/>
      <c r="F239" s="61"/>
      <c r="G239" s="61"/>
      <c r="H239" s="61"/>
    </row>
    <row r="240" spans="1:8" s="39" customFormat="1" ht="18" customHeight="1">
      <c r="A240" s="98" t="s">
        <v>9570</v>
      </c>
      <c r="B240" s="53" t="s">
        <v>3928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8" t="s">
        <v>9571</v>
      </c>
      <c r="B241" s="53" t="s">
        <v>7585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8" t="s">
        <v>9572</v>
      </c>
      <c r="B242" s="53" t="s">
        <v>7586</v>
      </c>
      <c r="C242" s="59" t="s">
        <v>169</v>
      </c>
      <c r="D242" s="60" t="s">
        <v>168</v>
      </c>
      <c r="E242" s="61"/>
      <c r="F242" s="61"/>
      <c r="G242" s="61"/>
      <c r="H242" s="61"/>
    </row>
    <row r="243" spans="1:8" s="39" customFormat="1" ht="18" customHeight="1">
      <c r="A243" s="98" t="s">
        <v>9573</v>
      </c>
      <c r="B243" s="53" t="s">
        <v>4740</v>
      </c>
      <c r="C243" s="59" t="s">
        <v>169</v>
      </c>
      <c r="D243" s="60" t="s">
        <v>168</v>
      </c>
      <c r="E243" s="61"/>
      <c r="F243" s="61"/>
      <c r="G243" s="61"/>
      <c r="H243" s="61"/>
    </row>
    <row r="244" spans="1:8" s="39" customFormat="1" ht="18" customHeight="1">
      <c r="A244" s="98" t="s">
        <v>9574</v>
      </c>
      <c r="B244" s="53" t="s">
        <v>8025</v>
      </c>
      <c r="C244" s="59" t="s">
        <v>18</v>
      </c>
      <c r="D244" s="60"/>
      <c r="E244" s="61"/>
      <c r="F244" s="61"/>
      <c r="G244" s="61"/>
      <c r="H244" s="61"/>
    </row>
    <row r="245" spans="1:8" s="39" customFormat="1" ht="18" customHeight="1">
      <c r="A245" s="98" t="s">
        <v>9575</v>
      </c>
      <c r="B245" s="53" t="s">
        <v>2207</v>
      </c>
      <c r="C245" s="59" t="s">
        <v>18</v>
      </c>
      <c r="D245" s="60"/>
      <c r="E245" s="61"/>
      <c r="F245" s="61"/>
      <c r="G245" s="61"/>
      <c r="H245" s="61"/>
    </row>
    <row r="246" spans="1:8" s="39" customFormat="1" ht="18" customHeight="1">
      <c r="A246" s="98" t="s">
        <v>9576</v>
      </c>
      <c r="B246" s="53" t="s">
        <v>2522</v>
      </c>
      <c r="C246" s="59" t="s">
        <v>147</v>
      </c>
      <c r="D246" s="60" t="s">
        <v>168</v>
      </c>
      <c r="E246" s="61"/>
      <c r="F246" s="61"/>
      <c r="G246" s="61"/>
      <c r="H246" s="61"/>
    </row>
    <row r="247" spans="1:8" s="39" customFormat="1" ht="18" customHeight="1">
      <c r="A247" s="98" t="s">
        <v>9577</v>
      </c>
      <c r="B247" s="53" t="s">
        <v>2592</v>
      </c>
      <c r="C247" s="59" t="s">
        <v>147</v>
      </c>
      <c r="D247" s="60" t="s">
        <v>168</v>
      </c>
      <c r="E247" s="61"/>
      <c r="F247" s="61"/>
      <c r="G247" s="61"/>
      <c r="H247" s="61"/>
    </row>
    <row r="248" spans="1:8" s="39" customFormat="1" ht="18" customHeight="1">
      <c r="A248" s="98" t="s">
        <v>9578</v>
      </c>
      <c r="B248" s="53" t="s">
        <v>8396</v>
      </c>
      <c r="C248" s="59" t="s">
        <v>147</v>
      </c>
      <c r="D248" s="60"/>
      <c r="E248" s="61"/>
      <c r="F248" s="61"/>
      <c r="G248" s="61"/>
      <c r="H248" s="61"/>
    </row>
    <row r="249" spans="1:8" s="39" customFormat="1" ht="18" customHeight="1">
      <c r="A249" s="98" t="s">
        <v>9579</v>
      </c>
      <c r="B249" s="53" t="s">
        <v>8397</v>
      </c>
      <c r="C249" s="59" t="s">
        <v>147</v>
      </c>
      <c r="D249" s="60"/>
      <c r="E249" s="61"/>
      <c r="F249" s="61"/>
      <c r="G249" s="61"/>
      <c r="H249" s="61"/>
    </row>
    <row r="250" spans="1:8" s="39" customFormat="1" ht="18" customHeight="1">
      <c r="A250" s="98" t="s">
        <v>9580</v>
      </c>
      <c r="B250" s="53" t="s">
        <v>2525</v>
      </c>
      <c r="C250" s="59" t="s">
        <v>3176</v>
      </c>
      <c r="D250" s="60" t="s">
        <v>149</v>
      </c>
      <c r="E250" s="61"/>
      <c r="F250" s="61"/>
      <c r="G250" s="61"/>
      <c r="H250" s="61"/>
    </row>
    <row r="251" spans="1:8" s="39" customFormat="1" ht="18" customHeight="1">
      <c r="A251" s="98" t="s">
        <v>9581</v>
      </c>
      <c r="B251" s="53" t="s">
        <v>7449</v>
      </c>
      <c r="C251" s="59" t="s">
        <v>3176</v>
      </c>
      <c r="D251" s="60" t="s">
        <v>149</v>
      </c>
      <c r="E251" s="61"/>
      <c r="F251" s="61"/>
      <c r="G251" s="61"/>
      <c r="H251" s="61"/>
    </row>
    <row r="252" spans="1:8" s="39" customFormat="1" ht="18" customHeight="1">
      <c r="A252" s="98" t="s">
        <v>10259</v>
      </c>
      <c r="B252" s="53" t="s">
        <v>2526</v>
      </c>
      <c r="C252" s="59" t="s">
        <v>149</v>
      </c>
      <c r="D252" s="60" t="s">
        <v>151</v>
      </c>
      <c r="E252" s="61"/>
      <c r="F252" s="61"/>
      <c r="G252" s="61"/>
      <c r="H252" s="61"/>
    </row>
    <row r="253" spans="1:8" s="39" customFormat="1" ht="18" customHeight="1">
      <c r="A253" s="98" t="s">
        <v>9582</v>
      </c>
      <c r="B253" s="53" t="s">
        <v>2527</v>
      </c>
      <c r="C253" s="59" t="s">
        <v>175</v>
      </c>
      <c r="D253" s="60"/>
      <c r="E253" s="61"/>
      <c r="F253" s="61"/>
      <c r="G253" s="61"/>
      <c r="H253" s="61"/>
    </row>
    <row r="254" spans="1:8" s="39" customFormat="1" ht="18" customHeight="1">
      <c r="A254" s="98" t="s">
        <v>9583</v>
      </c>
      <c r="B254" s="53" t="s">
        <v>3010</v>
      </c>
      <c r="C254" s="59" t="s">
        <v>175</v>
      </c>
      <c r="D254" s="60"/>
      <c r="E254" s="61"/>
      <c r="F254" s="61"/>
      <c r="G254" s="61"/>
      <c r="H254" s="61"/>
    </row>
    <row r="255" spans="1:8" s="39" customFormat="1" ht="18" customHeight="1">
      <c r="A255" s="98" t="s">
        <v>9584</v>
      </c>
      <c r="B255" s="53" t="s">
        <v>8505</v>
      </c>
      <c r="C255" s="59" t="s">
        <v>3175</v>
      </c>
      <c r="D255" s="60"/>
      <c r="E255" s="61"/>
      <c r="F255" s="61"/>
      <c r="G255" s="61"/>
      <c r="H255" s="61"/>
    </row>
    <row r="256" spans="1:8" s="39" customFormat="1" ht="18" customHeight="1">
      <c r="A256" s="98" t="s">
        <v>9585</v>
      </c>
      <c r="B256" s="53" t="s">
        <v>8504</v>
      </c>
      <c r="C256" s="59" t="s">
        <v>3175</v>
      </c>
      <c r="D256" s="60"/>
      <c r="E256" s="61"/>
      <c r="F256" s="61"/>
      <c r="G256" s="61"/>
      <c r="H256" s="61"/>
    </row>
    <row r="257" spans="1:8" s="39" customFormat="1" ht="18" customHeight="1">
      <c r="A257" s="98" t="s">
        <v>9586</v>
      </c>
      <c r="B257" s="53" t="s">
        <v>8611</v>
      </c>
      <c r="C257" s="59" t="s">
        <v>3175</v>
      </c>
      <c r="D257" s="60"/>
      <c r="E257" s="61"/>
      <c r="F257" s="61"/>
      <c r="G257" s="61" t="s">
        <v>9218</v>
      </c>
      <c r="H257" s="61"/>
    </row>
    <row r="258" spans="1:8" s="39" customFormat="1" ht="18" customHeight="1">
      <c r="A258" s="98" t="s">
        <v>9587</v>
      </c>
      <c r="B258" s="53" t="s">
        <v>2009</v>
      </c>
      <c r="C258" s="59" t="s">
        <v>176</v>
      </c>
      <c r="D258" s="60"/>
      <c r="E258" s="61"/>
      <c r="F258" s="61"/>
      <c r="G258" s="61"/>
      <c r="H258" s="61"/>
    </row>
    <row r="259" spans="1:8" s="39" customFormat="1" ht="18" customHeight="1">
      <c r="A259" s="98" t="s">
        <v>9588</v>
      </c>
      <c r="B259" s="53" t="s">
        <v>8425</v>
      </c>
      <c r="C259" s="59" t="s">
        <v>176</v>
      </c>
      <c r="D259" s="60"/>
      <c r="E259" s="61"/>
      <c r="F259" s="61"/>
      <c r="G259" s="61"/>
      <c r="H259" s="61"/>
    </row>
    <row r="260" spans="1:8" s="39" customFormat="1" ht="18" customHeight="1">
      <c r="A260" s="98" t="s">
        <v>9589</v>
      </c>
      <c r="B260" s="53" t="s">
        <v>8026</v>
      </c>
      <c r="C260" s="59" t="s">
        <v>176</v>
      </c>
      <c r="D260" s="60"/>
      <c r="E260" s="61"/>
      <c r="F260" s="61"/>
      <c r="G260" s="61"/>
      <c r="H260" s="61"/>
    </row>
    <row r="261" spans="1:8" s="39" customFormat="1" ht="18" customHeight="1">
      <c r="A261" s="98" t="s">
        <v>9590</v>
      </c>
      <c r="B261" s="53" t="s">
        <v>2533</v>
      </c>
      <c r="C261" s="59" t="s">
        <v>175</v>
      </c>
      <c r="D261" s="60"/>
      <c r="E261" s="61"/>
      <c r="F261" s="61"/>
      <c r="G261" s="61"/>
      <c r="H261" s="61"/>
    </row>
    <row r="262" spans="1:8" s="39" customFormat="1" ht="18" customHeight="1">
      <c r="A262" s="98" t="s">
        <v>9591</v>
      </c>
      <c r="B262" s="53" t="s">
        <v>2534</v>
      </c>
      <c r="C262" s="59" t="s">
        <v>175</v>
      </c>
      <c r="D262" s="60"/>
      <c r="E262" s="61"/>
      <c r="F262" s="61"/>
      <c r="G262" s="61"/>
      <c r="H262" s="61"/>
    </row>
    <row r="263" spans="1:8" s="39" customFormat="1" ht="18" customHeight="1">
      <c r="A263" s="98" t="s">
        <v>9592</v>
      </c>
      <c r="B263" s="53" t="s">
        <v>2535</v>
      </c>
      <c r="C263" s="59" t="s">
        <v>175</v>
      </c>
      <c r="D263" s="60"/>
      <c r="E263" s="61"/>
      <c r="F263" s="61"/>
      <c r="G263" s="61"/>
      <c r="H263" s="61"/>
    </row>
    <row r="264" spans="1:8" s="39" customFormat="1" ht="18" customHeight="1">
      <c r="A264" s="98" t="s">
        <v>9593</v>
      </c>
      <c r="B264" s="53" t="s">
        <v>5962</v>
      </c>
      <c r="C264" s="59" t="s">
        <v>188</v>
      </c>
      <c r="D264" s="60"/>
      <c r="E264" s="61"/>
      <c r="F264" s="61"/>
      <c r="G264" s="61"/>
      <c r="H264" s="61"/>
    </row>
    <row r="265" spans="1:8" s="39" customFormat="1" ht="18" customHeight="1">
      <c r="A265" s="98" t="s">
        <v>9594</v>
      </c>
      <c r="B265" s="53" t="s">
        <v>9280</v>
      </c>
      <c r="C265" s="59" t="s">
        <v>188</v>
      </c>
      <c r="D265" s="60"/>
      <c r="E265" s="61"/>
      <c r="F265" s="61"/>
      <c r="G265" s="61"/>
      <c r="H265" s="61"/>
    </row>
    <row r="266" spans="1:8" s="39" customFormat="1" ht="18" customHeight="1">
      <c r="A266" s="98" t="s">
        <v>9595</v>
      </c>
      <c r="B266" s="53" t="s">
        <v>9282</v>
      </c>
      <c r="C266" s="59" t="s">
        <v>188</v>
      </c>
      <c r="D266" s="60"/>
      <c r="E266" s="61"/>
      <c r="F266" s="61"/>
      <c r="G266" s="61"/>
      <c r="H266" s="61"/>
    </row>
    <row r="267" spans="1:8" s="39" customFormat="1" ht="18" customHeight="1">
      <c r="A267" s="98" t="s">
        <v>9596</v>
      </c>
      <c r="B267" s="53" t="s">
        <v>4579</v>
      </c>
      <c r="C267" s="59" t="s">
        <v>4578</v>
      </c>
      <c r="D267" s="60"/>
      <c r="E267" s="61"/>
      <c r="F267" s="61"/>
      <c r="G267" s="61"/>
      <c r="H267" s="61"/>
    </row>
    <row r="268" spans="1:8" s="39" customFormat="1" ht="18" customHeight="1">
      <c r="A268" s="98" t="s">
        <v>9597</v>
      </c>
      <c r="B268" s="53" t="s">
        <v>8027</v>
      </c>
      <c r="C268" s="59" t="s">
        <v>4578</v>
      </c>
      <c r="D268" s="60"/>
      <c r="E268" s="61"/>
      <c r="F268" s="61"/>
      <c r="G268" s="61"/>
      <c r="H268" s="61"/>
    </row>
    <row r="269" spans="1:8" s="39" customFormat="1" ht="18" customHeight="1">
      <c r="A269" s="98" t="s">
        <v>9598</v>
      </c>
      <c r="B269" s="53" t="s">
        <v>8438</v>
      </c>
      <c r="C269" s="59" t="s">
        <v>4578</v>
      </c>
      <c r="D269" s="60"/>
      <c r="E269" s="61"/>
      <c r="F269" s="61"/>
      <c r="G269" s="61"/>
      <c r="H269" s="61"/>
    </row>
    <row r="270" spans="1:8" s="39" customFormat="1" ht="18" customHeight="1">
      <c r="A270" s="98" t="s">
        <v>9599</v>
      </c>
      <c r="B270" s="53" t="s">
        <v>2541</v>
      </c>
      <c r="C270" s="59" t="s">
        <v>172</v>
      </c>
      <c r="D270" s="60"/>
      <c r="E270" s="61"/>
      <c r="F270" s="61"/>
      <c r="G270" s="61"/>
      <c r="H270" s="61"/>
    </row>
    <row r="271" spans="1:8" s="39" customFormat="1" ht="18" customHeight="1">
      <c r="A271" s="98" t="s">
        <v>9600</v>
      </c>
      <c r="B271" s="53" t="s">
        <v>7874</v>
      </c>
      <c r="C271" s="59" t="s">
        <v>172</v>
      </c>
      <c r="D271" s="60"/>
      <c r="E271" s="61"/>
      <c r="F271" s="61"/>
      <c r="G271" s="61"/>
      <c r="H271" s="61"/>
    </row>
    <row r="272" spans="1:8" s="39" customFormat="1" ht="18" customHeight="1">
      <c r="A272" s="98" t="s">
        <v>9601</v>
      </c>
      <c r="B272" s="53" t="s">
        <v>4763</v>
      </c>
      <c r="C272" s="59" t="s">
        <v>3171</v>
      </c>
      <c r="D272" s="60"/>
      <c r="E272" s="61"/>
      <c r="F272" s="61"/>
      <c r="G272" s="61"/>
      <c r="H272" s="61"/>
    </row>
    <row r="273" spans="1:8" s="39" customFormat="1" ht="18" customHeight="1">
      <c r="A273" s="98" t="s">
        <v>9602</v>
      </c>
      <c r="B273" s="53" t="s">
        <v>2544</v>
      </c>
      <c r="C273" s="59" t="s">
        <v>3171</v>
      </c>
      <c r="D273" s="60"/>
      <c r="E273" s="61"/>
      <c r="F273" s="61"/>
      <c r="G273" s="61"/>
      <c r="H273" s="61"/>
    </row>
    <row r="274" spans="1:8" s="39" customFormat="1" ht="18" customHeight="1">
      <c r="A274" s="98" t="s">
        <v>9603</v>
      </c>
      <c r="B274" s="53" t="s">
        <v>2543</v>
      </c>
      <c r="C274" s="59" t="s">
        <v>3171</v>
      </c>
      <c r="D274" s="60"/>
      <c r="E274" s="61"/>
      <c r="F274" s="61"/>
      <c r="G274" s="61"/>
      <c r="H274" s="61"/>
    </row>
    <row r="275" spans="1:8" s="39" customFormat="1" ht="18" customHeight="1">
      <c r="A275" s="98" t="s">
        <v>10260</v>
      </c>
      <c r="B275" s="53" t="s">
        <v>2545</v>
      </c>
      <c r="C275" s="59" t="s">
        <v>3169</v>
      </c>
      <c r="D275" s="60" t="s">
        <v>391</v>
      </c>
      <c r="E275" s="61"/>
      <c r="F275" s="61"/>
      <c r="G275" s="61"/>
      <c r="H275" s="61"/>
    </row>
    <row r="276" spans="1:8" s="39" customFormat="1" ht="18" customHeight="1">
      <c r="A276" s="98" t="s">
        <v>9604</v>
      </c>
      <c r="B276" s="53" t="s">
        <v>4772</v>
      </c>
      <c r="C276" s="59" t="s">
        <v>3169</v>
      </c>
      <c r="D276" s="60"/>
      <c r="E276" s="61"/>
      <c r="F276" s="61"/>
      <c r="G276" s="61"/>
      <c r="H276" s="61"/>
    </row>
    <row r="277" spans="1:8" s="39" customFormat="1" ht="18" customHeight="1">
      <c r="A277" s="98" t="s">
        <v>9605</v>
      </c>
      <c r="B277" s="53" t="s">
        <v>8028</v>
      </c>
      <c r="C277" s="59" t="s">
        <v>3169</v>
      </c>
      <c r="D277" s="60"/>
      <c r="E277" s="61"/>
      <c r="F277" s="61"/>
      <c r="G277" s="61"/>
      <c r="H277" s="61"/>
    </row>
    <row r="278" spans="1:8" s="39" customFormat="1" ht="18" customHeight="1">
      <c r="A278" s="98" t="s">
        <v>9606</v>
      </c>
      <c r="B278" s="53" t="s">
        <v>2548</v>
      </c>
      <c r="C278" s="59" t="s">
        <v>3169</v>
      </c>
      <c r="D278" s="60"/>
      <c r="E278" s="61"/>
      <c r="F278" s="61"/>
      <c r="G278" s="61"/>
      <c r="H278" s="61"/>
    </row>
    <row r="279" spans="1:8" s="39" customFormat="1" ht="18" customHeight="1">
      <c r="A279" s="98" t="s">
        <v>9607</v>
      </c>
      <c r="B279" s="53" t="s">
        <v>7847</v>
      </c>
      <c r="C279" s="59" t="s">
        <v>176</v>
      </c>
      <c r="D279" s="60"/>
      <c r="E279" s="61"/>
      <c r="F279" s="61"/>
      <c r="G279" s="61"/>
      <c r="H279" s="61"/>
    </row>
    <row r="280" spans="1:8" s="39" customFormat="1" ht="18" customHeight="1">
      <c r="A280" s="98" t="s">
        <v>9608</v>
      </c>
      <c r="B280" s="53" t="s">
        <v>8337</v>
      </c>
      <c r="C280" s="59" t="s">
        <v>176</v>
      </c>
      <c r="D280" s="60"/>
      <c r="E280" s="61"/>
      <c r="F280" s="61"/>
      <c r="G280" s="61"/>
      <c r="H280" s="61"/>
    </row>
    <row r="281" spans="1:8" s="39" customFormat="1" ht="18" customHeight="1">
      <c r="A281" s="98" t="s">
        <v>9609</v>
      </c>
      <c r="B281" s="53" t="s">
        <v>8507</v>
      </c>
      <c r="C281" s="59" t="s">
        <v>3175</v>
      </c>
      <c r="D281" s="60"/>
      <c r="E281" s="61"/>
      <c r="F281" s="61"/>
      <c r="G281" s="61"/>
      <c r="H281" s="61"/>
    </row>
    <row r="282" spans="1:8" s="39" customFormat="1" ht="18" customHeight="1">
      <c r="A282" s="98" t="s">
        <v>9610</v>
      </c>
      <c r="B282" s="53" t="s">
        <v>8512</v>
      </c>
      <c r="C282" s="59" t="s">
        <v>3175</v>
      </c>
      <c r="D282" s="60"/>
      <c r="E282" s="61"/>
      <c r="F282" s="61"/>
      <c r="G282" s="61"/>
      <c r="H282" s="61"/>
    </row>
    <row r="283" spans="1:8" s="39" customFormat="1" ht="18" customHeight="1">
      <c r="A283" s="98" t="s">
        <v>9611</v>
      </c>
      <c r="B283" s="53" t="s">
        <v>2551</v>
      </c>
      <c r="C283" s="59" t="s">
        <v>3175</v>
      </c>
      <c r="D283" s="60"/>
      <c r="E283" s="61"/>
      <c r="F283" s="61"/>
      <c r="G283" s="61" t="s">
        <v>9248</v>
      </c>
      <c r="H283" s="61"/>
    </row>
    <row r="284" spans="1:8" s="39" customFormat="1" ht="18" customHeight="1">
      <c r="A284" s="98" t="s">
        <v>9612</v>
      </c>
      <c r="B284" s="53" t="s">
        <v>2552</v>
      </c>
      <c r="C284" s="59" t="s">
        <v>167</v>
      </c>
      <c r="D284" s="60"/>
      <c r="E284" s="61"/>
      <c r="F284" s="61"/>
      <c r="G284" s="61"/>
      <c r="H284" s="61"/>
    </row>
    <row r="285" spans="1:8" s="39" customFormat="1" ht="18" customHeight="1">
      <c r="A285" s="98" t="s">
        <v>9613</v>
      </c>
      <c r="B285" s="53" t="s">
        <v>7647</v>
      </c>
      <c r="C285" s="59" t="s">
        <v>167</v>
      </c>
      <c r="D285" s="60"/>
      <c r="E285" s="61"/>
      <c r="F285" s="61"/>
      <c r="G285" s="61"/>
      <c r="H285" s="61"/>
    </row>
    <row r="286" spans="1:8" s="39" customFormat="1" ht="18" customHeight="1">
      <c r="A286" s="98" t="s">
        <v>10261</v>
      </c>
      <c r="B286" s="53" t="s">
        <v>8675</v>
      </c>
      <c r="C286" s="59" t="s">
        <v>18</v>
      </c>
      <c r="D286" s="60"/>
      <c r="E286" s="61"/>
      <c r="F286" s="61"/>
      <c r="G286" s="61"/>
      <c r="H286" s="61"/>
    </row>
    <row r="287" spans="1:8" s="39" customFormat="1" ht="18" customHeight="1">
      <c r="A287" s="98" t="s">
        <v>10262</v>
      </c>
      <c r="B287" s="53" t="s">
        <v>8543</v>
      </c>
      <c r="C287" s="59" t="s">
        <v>2038</v>
      </c>
      <c r="D287" s="60"/>
      <c r="E287" s="61"/>
      <c r="F287" s="61"/>
      <c r="G287" s="61"/>
      <c r="H287" s="61"/>
    </row>
    <row r="288" spans="1:8" s="39" customFormat="1" ht="18" customHeight="1">
      <c r="A288" s="98" t="s">
        <v>9614</v>
      </c>
      <c r="B288" s="53" t="s">
        <v>2556</v>
      </c>
      <c r="C288" s="59" t="s">
        <v>169</v>
      </c>
      <c r="D288" s="60"/>
      <c r="E288" s="61"/>
      <c r="F288" s="61"/>
      <c r="G288" s="61"/>
      <c r="H288" s="61"/>
    </row>
    <row r="289" spans="1:8" s="39" customFormat="1" ht="18" customHeight="1">
      <c r="A289" s="98" t="s">
        <v>9615</v>
      </c>
      <c r="B289" s="53" t="s">
        <v>8755</v>
      </c>
      <c r="C289" s="59" t="s">
        <v>169</v>
      </c>
      <c r="D289" s="60"/>
      <c r="E289" s="61"/>
      <c r="F289" s="61"/>
      <c r="G289" s="61"/>
      <c r="H289" s="61"/>
    </row>
    <row r="290" spans="1:8" s="39" customFormat="1" ht="18" customHeight="1">
      <c r="A290" s="98" t="s">
        <v>9616</v>
      </c>
      <c r="B290" s="53" t="s">
        <v>8030</v>
      </c>
      <c r="C290" s="59" t="s">
        <v>20</v>
      </c>
      <c r="D290" s="60"/>
      <c r="E290" s="61"/>
      <c r="F290" s="61"/>
      <c r="G290" s="61"/>
      <c r="H290" s="61"/>
    </row>
    <row r="291" spans="1:8" s="39" customFormat="1" ht="18" customHeight="1">
      <c r="A291" s="98" t="s">
        <v>9617</v>
      </c>
      <c r="B291" s="53" t="s">
        <v>5663</v>
      </c>
      <c r="C291" s="59" t="s">
        <v>20</v>
      </c>
      <c r="D291" s="60"/>
      <c r="E291" s="61"/>
      <c r="F291" s="61"/>
      <c r="G291" s="61" t="s">
        <v>8903</v>
      </c>
      <c r="H291" s="61"/>
    </row>
    <row r="292" spans="1:8" s="39" customFormat="1" ht="18" customHeight="1">
      <c r="A292" s="98" t="s">
        <v>10263</v>
      </c>
      <c r="B292" s="53" t="s">
        <v>4788</v>
      </c>
      <c r="C292" s="59" t="s">
        <v>4791</v>
      </c>
      <c r="D292" s="60"/>
      <c r="E292" s="61"/>
      <c r="F292" s="61"/>
      <c r="G292" s="61" t="s">
        <v>9220</v>
      </c>
      <c r="H292" s="61"/>
    </row>
    <row r="293" spans="1:8" s="39" customFormat="1" ht="18" customHeight="1">
      <c r="A293" s="98" t="s">
        <v>10264</v>
      </c>
      <c r="B293" s="53" t="s">
        <v>5161</v>
      </c>
      <c r="C293" s="59" t="s">
        <v>3171</v>
      </c>
      <c r="D293" s="60"/>
      <c r="E293" s="61" t="s">
        <v>5159</v>
      </c>
      <c r="F293" s="61"/>
      <c r="G293" s="61" t="s">
        <v>5157</v>
      </c>
      <c r="H293" s="61"/>
    </row>
    <row r="294" spans="1:8" s="39" customFormat="1" ht="18" customHeight="1">
      <c r="A294" s="98" t="s">
        <v>5759</v>
      </c>
      <c r="B294" s="53" t="s">
        <v>5160</v>
      </c>
      <c r="C294" s="59" t="s">
        <v>147</v>
      </c>
      <c r="D294" s="60"/>
      <c r="E294" s="61" t="s">
        <v>5159</v>
      </c>
      <c r="F294" s="61"/>
      <c r="G294" s="61" t="s">
        <v>8904</v>
      </c>
      <c r="H294" s="61"/>
    </row>
    <row r="295" spans="1:8" s="39" customFormat="1" ht="18" customHeight="1">
      <c r="A295" s="98" t="s">
        <v>5760</v>
      </c>
      <c r="B295" s="53" t="s">
        <v>8550</v>
      </c>
      <c r="C295" s="59" t="s">
        <v>5576</v>
      </c>
      <c r="D295" s="60"/>
      <c r="E295" s="61" t="s">
        <v>5159</v>
      </c>
      <c r="F295" s="61"/>
      <c r="G295" s="61" t="s">
        <v>5156</v>
      </c>
      <c r="H295" s="61"/>
    </row>
    <row r="296" spans="1:8" s="39" customFormat="1" ht="18" customHeight="1">
      <c r="A296" s="98" t="s">
        <v>5761</v>
      </c>
      <c r="B296" s="53" t="s">
        <v>4429</v>
      </c>
      <c r="C296" s="59" t="s">
        <v>151</v>
      </c>
      <c r="D296" s="60"/>
      <c r="E296" s="61"/>
      <c r="F296" s="61"/>
      <c r="G296" s="61"/>
      <c r="H296" s="61"/>
    </row>
    <row r="297" spans="1:8" s="39" customFormat="1" ht="18" customHeight="1">
      <c r="A297" s="98" t="s">
        <v>9618</v>
      </c>
      <c r="B297" s="53" t="s">
        <v>2014</v>
      </c>
      <c r="C297" s="59" t="s">
        <v>432</v>
      </c>
      <c r="D297" s="60"/>
      <c r="E297" s="61"/>
      <c r="F297" s="61"/>
      <c r="G297" s="61"/>
      <c r="H297" s="61"/>
    </row>
    <row r="298" spans="1:8" s="39" customFormat="1" ht="18" customHeight="1">
      <c r="A298" s="98" t="s">
        <v>9619</v>
      </c>
      <c r="B298" s="53" t="s">
        <v>4444</v>
      </c>
      <c r="C298" s="59" t="s">
        <v>432</v>
      </c>
      <c r="D298" s="60"/>
      <c r="E298" s="61"/>
      <c r="F298" s="61"/>
      <c r="G298" s="61"/>
      <c r="H298" s="61"/>
    </row>
    <row r="299" spans="1:8" s="39" customFormat="1" ht="18" customHeight="1">
      <c r="A299" s="98" t="s">
        <v>9620</v>
      </c>
      <c r="B299" s="53" t="s">
        <v>7876</v>
      </c>
      <c r="C299" s="59" t="s">
        <v>432</v>
      </c>
      <c r="D299" s="60"/>
      <c r="E299" s="61"/>
      <c r="F299" s="61"/>
      <c r="G299" s="61"/>
      <c r="H299" s="61"/>
    </row>
    <row r="300" spans="1:8" s="39" customFormat="1" ht="18" customHeight="1">
      <c r="A300" s="98" t="s">
        <v>9621</v>
      </c>
      <c r="B300" s="53" t="s">
        <v>8751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8" t="s">
        <v>9622</v>
      </c>
      <c r="B301" s="53" t="s">
        <v>8031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8" t="s">
        <v>10265</v>
      </c>
      <c r="B302" s="53" t="s">
        <v>3974</v>
      </c>
      <c r="C302" s="59" t="s">
        <v>188</v>
      </c>
      <c r="D302" s="60"/>
      <c r="E302" s="61"/>
      <c r="F302" s="61"/>
      <c r="G302" s="61"/>
      <c r="H302" s="61"/>
    </row>
    <row r="303" spans="1:8" s="39" customFormat="1" ht="18" customHeight="1">
      <c r="A303" s="98" t="s">
        <v>9623</v>
      </c>
      <c r="B303" s="53" t="s">
        <v>2563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8" t="s">
        <v>9624</v>
      </c>
      <c r="B304" s="53" t="s">
        <v>2564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8" t="s">
        <v>10266</v>
      </c>
      <c r="B305" s="53" t="s">
        <v>7450</v>
      </c>
      <c r="C305" s="59" t="s">
        <v>189</v>
      </c>
      <c r="D305" s="60"/>
      <c r="E305" s="61"/>
      <c r="F305" s="61"/>
      <c r="G305" s="61"/>
      <c r="H305" s="61"/>
    </row>
    <row r="306" spans="1:8" s="39" customFormat="1" ht="18" customHeight="1">
      <c r="A306" s="98" t="s">
        <v>9625</v>
      </c>
      <c r="B306" s="53" t="s">
        <v>2566</v>
      </c>
      <c r="C306" s="59" t="s">
        <v>176</v>
      </c>
      <c r="D306" s="60"/>
      <c r="E306" s="61"/>
      <c r="F306" s="61"/>
      <c r="G306" s="61"/>
      <c r="H306" s="61"/>
    </row>
    <row r="307" spans="1:8" s="39" customFormat="1" ht="18" customHeight="1">
      <c r="A307" s="98" t="s">
        <v>9626</v>
      </c>
      <c r="B307" s="53" t="s">
        <v>8771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8" t="s">
        <v>9627</v>
      </c>
      <c r="B308" s="53" t="s">
        <v>2567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8" t="s">
        <v>9628</v>
      </c>
      <c r="B309" s="53" t="s">
        <v>2569</v>
      </c>
      <c r="C309" s="59" t="s">
        <v>3179</v>
      </c>
      <c r="D309" s="60"/>
      <c r="E309" s="61"/>
      <c r="F309" s="61"/>
      <c r="G309" s="61"/>
      <c r="H309" s="61"/>
    </row>
    <row r="310" spans="1:8" s="39" customFormat="1" ht="18" customHeight="1">
      <c r="A310" s="98" t="s">
        <v>9629</v>
      </c>
      <c r="B310" s="53" t="s">
        <v>8497</v>
      </c>
      <c r="C310" s="59" t="s">
        <v>3179</v>
      </c>
      <c r="D310" s="60"/>
      <c r="E310" s="61"/>
      <c r="F310" s="61"/>
      <c r="G310" s="61"/>
      <c r="H310" s="61"/>
    </row>
    <row r="311" spans="1:8" s="39" customFormat="1" ht="18" customHeight="1">
      <c r="A311" s="98" t="s">
        <v>9630</v>
      </c>
      <c r="B311" s="53" t="s">
        <v>8501</v>
      </c>
      <c r="C311" s="59" t="s">
        <v>3179</v>
      </c>
      <c r="D311" s="60"/>
      <c r="E311" s="61"/>
      <c r="F311" s="61"/>
      <c r="G311" s="61"/>
      <c r="H311" s="61"/>
    </row>
    <row r="312" spans="1:8" s="39" customFormat="1" ht="18" customHeight="1">
      <c r="A312" s="98" t="s">
        <v>9631</v>
      </c>
      <c r="B312" s="53" t="s">
        <v>8500</v>
      </c>
      <c r="C312" s="59" t="s">
        <v>3179</v>
      </c>
      <c r="D312" s="60"/>
      <c r="E312" s="61"/>
      <c r="F312" s="61"/>
      <c r="G312" s="61"/>
      <c r="H312" s="61"/>
    </row>
    <row r="313" spans="1:8" s="39" customFormat="1" ht="18" customHeight="1">
      <c r="A313" s="98" t="s">
        <v>9632</v>
      </c>
      <c r="B313" s="53" t="s">
        <v>8048</v>
      </c>
      <c r="C313" s="59" t="s">
        <v>176</v>
      </c>
      <c r="D313" s="60"/>
      <c r="E313" s="61"/>
      <c r="F313" s="61"/>
      <c r="G313" s="61"/>
      <c r="H313" s="61"/>
    </row>
    <row r="314" spans="1:8" s="39" customFormat="1" ht="18" customHeight="1">
      <c r="A314" s="98" t="s">
        <v>9633</v>
      </c>
      <c r="B314" s="53" t="s">
        <v>8049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8" t="s">
        <v>9634</v>
      </c>
      <c r="B315" s="53" t="s">
        <v>5457</v>
      </c>
      <c r="C315" s="59" t="s">
        <v>149</v>
      </c>
      <c r="D315" s="60"/>
      <c r="E315" s="61"/>
      <c r="F315" s="61"/>
      <c r="G315" s="61"/>
      <c r="H315" s="61"/>
    </row>
    <row r="316" spans="1:8" s="39" customFormat="1" ht="18" customHeight="1">
      <c r="A316" s="98" t="s">
        <v>9635</v>
      </c>
      <c r="B316" s="53" t="s">
        <v>8034</v>
      </c>
      <c r="C316" s="59" t="s">
        <v>149</v>
      </c>
      <c r="D316" s="60"/>
      <c r="E316" s="61"/>
      <c r="F316" s="61"/>
      <c r="G316" s="61"/>
      <c r="H316" s="61"/>
    </row>
    <row r="317" spans="1:8" s="39" customFormat="1" ht="18" customHeight="1">
      <c r="A317" s="98" t="s">
        <v>9636</v>
      </c>
      <c r="B317" s="53" t="s">
        <v>2576</v>
      </c>
      <c r="C317" s="59" t="s">
        <v>149</v>
      </c>
      <c r="D317" s="60" t="s">
        <v>2064</v>
      </c>
      <c r="E317" s="61"/>
      <c r="F317" s="61"/>
      <c r="G317" s="61"/>
      <c r="H317" s="61"/>
    </row>
    <row r="318" spans="1:8" s="39" customFormat="1" ht="18" customHeight="1">
      <c r="A318" s="98" t="s">
        <v>9637</v>
      </c>
      <c r="B318" s="53" t="s">
        <v>8306</v>
      </c>
      <c r="C318" s="59" t="s">
        <v>175</v>
      </c>
      <c r="D318" s="60" t="s">
        <v>3171</v>
      </c>
      <c r="E318" s="61"/>
      <c r="F318" s="61"/>
      <c r="G318" s="61"/>
      <c r="H318" s="61"/>
    </row>
    <row r="319" spans="1:8" s="39" customFormat="1" ht="18" customHeight="1">
      <c r="A319" s="98" t="s">
        <v>9638</v>
      </c>
      <c r="B319" s="53" t="s">
        <v>8766</v>
      </c>
      <c r="C319" s="59" t="s">
        <v>175</v>
      </c>
      <c r="D319" s="60" t="s">
        <v>3171</v>
      </c>
      <c r="E319" s="61"/>
      <c r="F319" s="61"/>
      <c r="G319" s="61"/>
      <c r="H319" s="61"/>
    </row>
    <row r="320" spans="1:8" s="39" customFormat="1" ht="18" customHeight="1">
      <c r="A320" s="98" t="s">
        <v>9639</v>
      </c>
      <c r="B320" s="53" t="s">
        <v>2579</v>
      </c>
      <c r="C320" s="59" t="s">
        <v>176</v>
      </c>
      <c r="D320" s="60"/>
      <c r="E320" s="61"/>
      <c r="F320" s="61"/>
      <c r="G320" s="61"/>
      <c r="H320" s="61"/>
    </row>
    <row r="321" spans="1:8" s="39" customFormat="1" ht="18" customHeight="1">
      <c r="A321" s="98" t="s">
        <v>9640</v>
      </c>
      <c r="B321" s="53" t="s">
        <v>2580</v>
      </c>
      <c r="C321" s="59" t="s">
        <v>176</v>
      </c>
      <c r="D321" s="60"/>
      <c r="E321" s="61"/>
      <c r="F321" s="61"/>
      <c r="G321" s="61"/>
      <c r="H321" s="61"/>
    </row>
    <row r="322" spans="1:8" s="39" customFormat="1" ht="18" customHeight="1">
      <c r="A322" s="98" t="s">
        <v>9641</v>
      </c>
      <c r="B322" s="53" t="s">
        <v>8552</v>
      </c>
      <c r="C322" s="59" t="s">
        <v>20</v>
      </c>
      <c r="D322" s="60"/>
      <c r="E322" s="61"/>
      <c r="F322" s="61"/>
      <c r="G322" s="61"/>
      <c r="H322" s="61"/>
    </row>
    <row r="323" spans="1:8" s="39" customFormat="1" ht="18" customHeight="1">
      <c r="A323" s="98" t="s">
        <v>9642</v>
      </c>
      <c r="B323" s="53" t="s">
        <v>8554</v>
      </c>
      <c r="C323" s="59" t="s">
        <v>20</v>
      </c>
      <c r="D323" s="60"/>
      <c r="E323" s="61"/>
      <c r="F323" s="61"/>
      <c r="G323" s="61"/>
      <c r="H323" s="61"/>
    </row>
    <row r="324" spans="1:8" s="39" customFormat="1" ht="18" customHeight="1">
      <c r="A324" s="98" t="s">
        <v>9643</v>
      </c>
      <c r="B324" s="53" t="s">
        <v>8553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8" t="s">
        <v>10267</v>
      </c>
      <c r="B325" s="53" t="s">
        <v>2584</v>
      </c>
      <c r="C325" s="59" t="s">
        <v>176</v>
      </c>
      <c r="D325" s="60"/>
      <c r="E325" s="61"/>
      <c r="F325" s="61"/>
      <c r="G325" s="61"/>
      <c r="H325" s="61"/>
    </row>
    <row r="326" spans="1:8" s="39" customFormat="1" ht="18" customHeight="1">
      <c r="A326" s="98" t="s">
        <v>6047</v>
      </c>
      <c r="B326" s="53" t="s">
        <v>8409</v>
      </c>
      <c r="C326" s="59" t="s">
        <v>180</v>
      </c>
      <c r="D326" s="60"/>
      <c r="E326" s="61"/>
      <c r="F326" s="61"/>
      <c r="G326" s="61"/>
      <c r="H326" s="61"/>
    </row>
    <row r="327" spans="1:8" s="39" customFormat="1" ht="18" customHeight="1">
      <c r="A327" s="98" t="s">
        <v>6048</v>
      </c>
      <c r="B327" s="53" t="s">
        <v>8406</v>
      </c>
      <c r="C327" s="59" t="s">
        <v>180</v>
      </c>
      <c r="D327" s="60"/>
      <c r="E327" s="61"/>
      <c r="F327" s="61"/>
      <c r="G327" s="61"/>
      <c r="H327" s="61"/>
    </row>
    <row r="328" spans="1:8" s="39" customFormat="1" ht="18" customHeight="1">
      <c r="A328" s="98" t="s">
        <v>6049</v>
      </c>
      <c r="B328" s="53" t="s">
        <v>4381</v>
      </c>
      <c r="C328" s="59" t="s">
        <v>448</v>
      </c>
      <c r="D328" s="60"/>
      <c r="E328" s="61"/>
      <c r="F328" s="61"/>
      <c r="G328" s="61"/>
      <c r="H328" s="61"/>
    </row>
    <row r="329" spans="1:8" s="39" customFormat="1" ht="18" customHeight="1">
      <c r="A329" s="98" t="s">
        <v>6050</v>
      </c>
      <c r="B329" s="53" t="s">
        <v>7515</v>
      </c>
      <c r="C329" s="59" t="s">
        <v>448</v>
      </c>
      <c r="D329" s="60"/>
      <c r="E329" s="61"/>
      <c r="F329" s="61"/>
      <c r="G329" s="61"/>
      <c r="H329" s="61"/>
    </row>
    <row r="330" spans="1:8" s="39" customFormat="1" ht="18" customHeight="1">
      <c r="A330" s="98" t="s">
        <v>10268</v>
      </c>
      <c r="B330" s="53" t="s">
        <v>2588</v>
      </c>
      <c r="C330" s="59" t="s">
        <v>20</v>
      </c>
      <c r="D330" s="60"/>
      <c r="E330" s="61"/>
      <c r="F330" s="61"/>
      <c r="G330" s="61"/>
      <c r="H330" s="61"/>
    </row>
    <row r="331" spans="1:8" s="39" customFormat="1" ht="18" customHeight="1">
      <c r="A331" s="98" t="s">
        <v>10269</v>
      </c>
      <c r="B331" s="53" t="s">
        <v>8035</v>
      </c>
      <c r="C331" s="59" t="s">
        <v>18</v>
      </c>
      <c r="D331" s="60"/>
      <c r="E331" s="61"/>
      <c r="F331" s="61"/>
      <c r="G331" s="61"/>
      <c r="H331" s="61"/>
    </row>
    <row r="332" spans="1:8" s="39" customFormat="1" ht="18" customHeight="1">
      <c r="A332" s="98" t="s">
        <v>10270</v>
      </c>
      <c r="B332" s="53" t="s">
        <v>8036</v>
      </c>
      <c r="C332" s="59" t="s">
        <v>3175</v>
      </c>
      <c r="D332" s="60"/>
      <c r="E332" s="61"/>
      <c r="F332" s="61"/>
      <c r="G332" s="61" t="s">
        <v>8905</v>
      </c>
      <c r="H332" s="61"/>
    </row>
    <row r="333" spans="1:8" s="39" customFormat="1" ht="18" customHeight="1">
      <c r="A333" s="98" t="s">
        <v>10271</v>
      </c>
      <c r="B333" s="53" t="s">
        <v>7751</v>
      </c>
      <c r="C333" s="59" t="s">
        <v>3141</v>
      </c>
      <c r="D333" s="60"/>
      <c r="E333" s="61"/>
      <c r="F333" s="61"/>
      <c r="G333" s="61"/>
      <c r="H333" s="61"/>
    </row>
    <row r="334" spans="1:8" s="39" customFormat="1" ht="18" customHeight="1">
      <c r="A334" s="98" t="s">
        <v>6051</v>
      </c>
      <c r="B334" s="53" t="s">
        <v>8050</v>
      </c>
      <c r="C334" s="59" t="s">
        <v>3168</v>
      </c>
      <c r="D334" s="60"/>
      <c r="E334" s="61"/>
      <c r="F334" s="61"/>
      <c r="G334" s="61"/>
      <c r="H334" s="61"/>
    </row>
    <row r="335" spans="1:8" s="39" customFormat="1" ht="18" customHeight="1">
      <c r="A335" s="98" t="s">
        <v>6052</v>
      </c>
      <c r="B335" s="53" t="s">
        <v>8051</v>
      </c>
      <c r="C335" s="59" t="s">
        <v>3168</v>
      </c>
      <c r="D335" s="60"/>
      <c r="E335" s="61"/>
      <c r="F335" s="61"/>
      <c r="G335" s="61"/>
      <c r="H335" s="61"/>
    </row>
    <row r="336" spans="1:8" s="39" customFormat="1" ht="18" customHeight="1">
      <c r="A336" s="98" t="s">
        <v>10272</v>
      </c>
      <c r="B336" s="53" t="s">
        <v>7510</v>
      </c>
      <c r="C336" s="59" t="s">
        <v>2022</v>
      </c>
      <c r="D336" s="60"/>
      <c r="E336" s="61"/>
      <c r="F336" s="61"/>
      <c r="G336" s="61" t="s">
        <v>9317</v>
      </c>
      <c r="H336" s="61"/>
    </row>
    <row r="337" spans="1:8" s="39" customFormat="1" ht="18" customHeight="1">
      <c r="A337" s="98" t="s">
        <v>10273</v>
      </c>
      <c r="B337" s="53" t="s">
        <v>7514</v>
      </c>
      <c r="C337" s="59" t="s">
        <v>5493</v>
      </c>
      <c r="D337" s="60"/>
      <c r="E337" s="61"/>
      <c r="F337" s="61"/>
      <c r="G337" s="61" t="s">
        <v>9318</v>
      </c>
      <c r="H337" s="61"/>
    </row>
    <row r="338" spans="1:8" s="39" customFormat="1" ht="18" customHeight="1">
      <c r="A338" s="98" t="s">
        <v>10274</v>
      </c>
      <c r="B338" s="53" t="s">
        <v>7513</v>
      </c>
      <c r="C338" s="59" t="s">
        <v>4194</v>
      </c>
      <c r="D338" s="60"/>
      <c r="E338" s="61"/>
      <c r="F338" s="61"/>
      <c r="G338" s="61" t="s">
        <v>9319</v>
      </c>
      <c r="H338" s="61"/>
    </row>
    <row r="339" spans="1:8" s="39" customFormat="1" ht="18" customHeight="1">
      <c r="A339" s="98" t="s">
        <v>10275</v>
      </c>
      <c r="B339" s="53" t="s">
        <v>8612</v>
      </c>
      <c r="C339" s="59" t="s">
        <v>2038</v>
      </c>
      <c r="D339" s="60"/>
      <c r="E339" s="61"/>
      <c r="F339" s="61"/>
      <c r="G339" s="61" t="s">
        <v>8906</v>
      </c>
      <c r="H339" s="61"/>
    </row>
    <row r="340" spans="1:8" s="39" customFormat="1" ht="18" customHeight="1">
      <c r="A340" s="98" t="s">
        <v>9644</v>
      </c>
      <c r="B340" s="53" t="s">
        <v>2601</v>
      </c>
      <c r="C340" s="59" t="s">
        <v>176</v>
      </c>
      <c r="D340" s="60" t="s">
        <v>3141</v>
      </c>
      <c r="E340" s="61"/>
      <c r="F340" s="61"/>
      <c r="G340" s="61"/>
      <c r="H340" s="61"/>
    </row>
    <row r="341" spans="1:8" s="39" customFormat="1" ht="18" customHeight="1">
      <c r="A341" s="98" t="s">
        <v>9645</v>
      </c>
      <c r="B341" s="53" t="s">
        <v>2602</v>
      </c>
      <c r="C341" s="59" t="s">
        <v>176</v>
      </c>
      <c r="D341" s="60" t="s">
        <v>3141</v>
      </c>
      <c r="E341" s="61"/>
      <c r="F341" s="61"/>
      <c r="G341" s="61"/>
      <c r="H341" s="61"/>
    </row>
    <row r="342" spans="1:8" s="39" customFormat="1" ht="18" customHeight="1">
      <c r="A342" s="98" t="s">
        <v>9646</v>
      </c>
      <c r="B342" s="53" t="s">
        <v>2606</v>
      </c>
      <c r="C342" s="59" t="s">
        <v>176</v>
      </c>
      <c r="D342" s="60" t="s">
        <v>3141</v>
      </c>
      <c r="E342" s="61"/>
      <c r="F342" s="61"/>
      <c r="G342" s="61"/>
      <c r="H342" s="61"/>
    </row>
    <row r="343" spans="1:8" s="39" customFormat="1" ht="18" customHeight="1">
      <c r="A343" s="98" t="s">
        <v>10276</v>
      </c>
      <c r="B343" s="53" t="s">
        <v>8767</v>
      </c>
      <c r="C343" s="59" t="s">
        <v>1981</v>
      </c>
      <c r="D343" s="60" t="s">
        <v>4598</v>
      </c>
      <c r="E343" s="61"/>
      <c r="F343" s="61"/>
      <c r="G343" s="61" t="s">
        <v>8907</v>
      </c>
      <c r="H343" s="61"/>
    </row>
    <row r="344" spans="1:8" s="39" customFormat="1" ht="18" customHeight="1">
      <c r="A344" s="98" t="s">
        <v>10277</v>
      </c>
      <c r="B344" s="53" t="s">
        <v>8488</v>
      </c>
      <c r="C344" s="59" t="s">
        <v>2053</v>
      </c>
      <c r="D344" s="60"/>
      <c r="E344" s="61"/>
      <c r="F344" s="61"/>
      <c r="G344" s="61" t="s">
        <v>8908</v>
      </c>
      <c r="H344" s="61"/>
    </row>
    <row r="345" spans="1:8" s="39" customFormat="1" ht="18" customHeight="1">
      <c r="A345" s="98" t="s">
        <v>10278</v>
      </c>
      <c r="B345" s="53" t="s">
        <v>2210</v>
      </c>
      <c r="C345" s="59" t="s">
        <v>3176</v>
      </c>
      <c r="D345" s="60"/>
      <c r="E345" s="61"/>
      <c r="F345" s="61"/>
      <c r="G345" s="61"/>
      <c r="H345" s="61"/>
    </row>
    <row r="346" spans="1:8" s="39" customFormat="1" ht="18" customHeight="1">
      <c r="A346" s="98" t="s">
        <v>6059</v>
      </c>
      <c r="B346" s="53" t="s">
        <v>9355</v>
      </c>
      <c r="C346" s="59" t="s">
        <v>180</v>
      </c>
      <c r="D346" s="60" t="s">
        <v>3169</v>
      </c>
      <c r="E346" s="61"/>
      <c r="F346" s="61"/>
      <c r="G346" s="61"/>
      <c r="H346" s="61"/>
    </row>
    <row r="347" spans="1:8" s="39" customFormat="1" ht="18" customHeight="1">
      <c r="A347" s="98" t="s">
        <v>6060</v>
      </c>
      <c r="B347" s="53" t="s">
        <v>9354</v>
      </c>
      <c r="C347" s="59" t="s">
        <v>180</v>
      </c>
      <c r="D347" s="60" t="s">
        <v>3169</v>
      </c>
      <c r="E347" s="61"/>
      <c r="F347" s="61"/>
      <c r="G347" s="61"/>
      <c r="H347" s="61"/>
    </row>
    <row r="348" spans="1:8" s="39" customFormat="1" ht="18" customHeight="1">
      <c r="A348" s="98" t="s">
        <v>10279</v>
      </c>
      <c r="B348" s="53" t="s">
        <v>2610</v>
      </c>
      <c r="C348" s="59" t="s">
        <v>3168</v>
      </c>
      <c r="D348" s="60"/>
      <c r="E348" s="61"/>
      <c r="F348" s="61"/>
      <c r="G348" s="61"/>
      <c r="H348" s="61"/>
    </row>
    <row r="349" spans="1:8" s="39" customFormat="1" ht="18" customHeight="1">
      <c r="A349" s="98" t="s">
        <v>10280</v>
      </c>
      <c r="B349" s="53" t="s">
        <v>4610</v>
      </c>
      <c r="C349" s="59" t="s">
        <v>3179</v>
      </c>
      <c r="D349" s="60"/>
      <c r="E349" s="61"/>
      <c r="F349" s="61"/>
      <c r="G349" s="61"/>
      <c r="H349" s="61"/>
    </row>
    <row r="350" spans="1:8" s="39" customFormat="1" ht="18" customHeight="1">
      <c r="A350" s="98" t="s">
        <v>10281</v>
      </c>
      <c r="B350" s="53" t="s">
        <v>5664</v>
      </c>
      <c r="C350" s="59" t="s">
        <v>180</v>
      </c>
      <c r="D350" s="60"/>
      <c r="E350" s="61"/>
      <c r="F350" s="61" t="str">
        <f>$B$349&amp;" 之 "&amp;$C$350&amp;"系"&amp;" 分支衍相"</f>
        <v>悠素若 之 光系 分支衍相</v>
      </c>
      <c r="G350" s="61"/>
      <c r="H350" s="61"/>
    </row>
    <row r="351" spans="1:8" s="39" customFormat="1" ht="18" customHeight="1">
      <c r="A351" s="98" t="s">
        <v>10282</v>
      </c>
      <c r="B351" s="53" t="s">
        <v>4612</v>
      </c>
      <c r="C351" s="59" t="s">
        <v>432</v>
      </c>
      <c r="D351" s="60"/>
      <c r="E351" s="61"/>
      <c r="F351" s="61" t="str">
        <f>$B$349&amp;" 之 "&amp;$C$351&amp;"系"&amp;" 分支衍相"</f>
        <v>悠素若 之 廉系 分支衍相</v>
      </c>
      <c r="G351" s="61"/>
      <c r="H351" s="61"/>
    </row>
    <row r="352" spans="1:8" s="39" customFormat="1" ht="18" customHeight="1">
      <c r="A352" s="98" t="s">
        <v>10283</v>
      </c>
      <c r="B352" s="53" t="s">
        <v>4613</v>
      </c>
      <c r="C352" s="59" t="s">
        <v>167</v>
      </c>
      <c r="D352" s="60"/>
      <c r="E352" s="61"/>
      <c r="F352" s="61" t="str">
        <f>$B$349&amp;" 之 "&amp;$C$352&amp;"系"&amp;" 分支衍相"</f>
        <v>悠素若 之 暗系 分支衍相</v>
      </c>
      <c r="G352" s="61"/>
      <c r="H352" s="61"/>
    </row>
    <row r="353" spans="1:8" s="39" customFormat="1" ht="18" customHeight="1">
      <c r="A353" s="98" t="s">
        <v>6064</v>
      </c>
      <c r="B353" s="53" t="s">
        <v>2614</v>
      </c>
      <c r="C353" s="59" t="s">
        <v>149</v>
      </c>
      <c r="D353" s="60" t="s">
        <v>174</v>
      </c>
      <c r="E353" s="61"/>
      <c r="F353" s="61"/>
      <c r="G353" s="61"/>
      <c r="H353" s="61"/>
    </row>
    <row r="354" spans="1:8" s="39" customFormat="1" ht="18" customHeight="1">
      <c r="A354" s="98" t="s">
        <v>6065</v>
      </c>
      <c r="B354" s="53" t="s">
        <v>2617</v>
      </c>
      <c r="C354" s="59" t="s">
        <v>149</v>
      </c>
      <c r="D354" s="60" t="s">
        <v>174</v>
      </c>
      <c r="E354" s="61"/>
      <c r="F354" s="61"/>
      <c r="G354" s="61"/>
      <c r="H354" s="61"/>
    </row>
    <row r="355" spans="1:8" s="39" customFormat="1" ht="18" customHeight="1">
      <c r="A355" s="98" t="s">
        <v>9647</v>
      </c>
      <c r="B355" s="53" t="s">
        <v>2615</v>
      </c>
      <c r="C355" s="59" t="s">
        <v>3137</v>
      </c>
      <c r="D355" s="60"/>
      <c r="E355" s="61"/>
      <c r="F355" s="61"/>
      <c r="G355" s="61"/>
      <c r="H355" s="61"/>
    </row>
    <row r="356" spans="1:8" s="39" customFormat="1" ht="18" customHeight="1">
      <c r="A356" s="98" t="s">
        <v>9648</v>
      </c>
      <c r="B356" s="53" t="s">
        <v>2616</v>
      </c>
      <c r="C356" s="59" t="s">
        <v>3137</v>
      </c>
      <c r="D356" s="60"/>
      <c r="E356" s="61"/>
      <c r="F356" s="61"/>
      <c r="G356" s="61"/>
      <c r="H356" s="61"/>
    </row>
    <row r="357" spans="1:8" s="39" customFormat="1" ht="18" customHeight="1">
      <c r="A357" s="98" t="s">
        <v>9649</v>
      </c>
      <c r="B357" s="53" t="s">
        <v>2618</v>
      </c>
      <c r="C357" s="59" t="s">
        <v>3137</v>
      </c>
      <c r="D357" s="60"/>
      <c r="E357" s="61"/>
      <c r="F357" s="61"/>
      <c r="G357" s="61"/>
      <c r="H357" s="61"/>
    </row>
    <row r="358" spans="1:8" s="39" customFormat="1" ht="18" customHeight="1">
      <c r="A358" s="98" t="s">
        <v>6066</v>
      </c>
      <c r="B358" s="53" t="s">
        <v>4616</v>
      </c>
      <c r="C358" s="59" t="s">
        <v>3137</v>
      </c>
      <c r="D358" s="60" t="s">
        <v>4640</v>
      </c>
      <c r="E358" s="61"/>
      <c r="F358" s="61"/>
      <c r="G358" s="61"/>
      <c r="H358" s="61"/>
    </row>
    <row r="359" spans="1:8" s="39" customFormat="1" ht="18" customHeight="1">
      <c r="A359" s="98" t="s">
        <v>6067</v>
      </c>
      <c r="B359" s="53" t="s">
        <v>4615</v>
      </c>
      <c r="C359" s="59" t="s">
        <v>3137</v>
      </c>
      <c r="D359" s="60" t="s">
        <v>4640</v>
      </c>
      <c r="E359" s="61"/>
      <c r="F359" s="61"/>
      <c r="G359" s="61"/>
      <c r="H359" s="61"/>
    </row>
    <row r="360" spans="1:8" s="39" customFormat="1" ht="18" customHeight="1">
      <c r="A360" s="98" t="s">
        <v>9650</v>
      </c>
      <c r="B360" s="53" t="s">
        <v>3249</v>
      </c>
      <c r="C360" s="59" t="s">
        <v>3137</v>
      </c>
      <c r="D360" s="60" t="s">
        <v>4640</v>
      </c>
      <c r="E360" s="61"/>
      <c r="F360" s="61"/>
      <c r="G360" s="61"/>
      <c r="H360" s="61"/>
    </row>
    <row r="361" spans="1:8" s="39" customFormat="1" ht="18" customHeight="1">
      <c r="A361" s="98" t="s">
        <v>9651</v>
      </c>
      <c r="B361" s="53" t="s">
        <v>3216</v>
      </c>
      <c r="C361" s="60" t="s">
        <v>151</v>
      </c>
      <c r="D361" s="60" t="s">
        <v>20</v>
      </c>
      <c r="E361" s="61"/>
      <c r="F361" s="61"/>
      <c r="G361" s="61"/>
      <c r="H361" s="61"/>
    </row>
    <row r="362" spans="1:8" s="39" customFormat="1" ht="18" customHeight="1">
      <c r="A362" s="98" t="s">
        <v>9652</v>
      </c>
      <c r="B362" s="53" t="s">
        <v>7801</v>
      </c>
      <c r="C362" s="60" t="s">
        <v>151</v>
      </c>
      <c r="D362" s="60" t="s">
        <v>20</v>
      </c>
      <c r="E362" s="61"/>
      <c r="F362" s="61"/>
      <c r="G362" s="61"/>
      <c r="H362" s="61"/>
    </row>
    <row r="363" spans="1:8" s="39" customFormat="1" ht="18" customHeight="1">
      <c r="A363" s="98" t="s">
        <v>9653</v>
      </c>
      <c r="B363" s="53" t="s">
        <v>4513</v>
      </c>
      <c r="C363" s="60" t="s">
        <v>1988</v>
      </c>
      <c r="D363" s="59" t="s">
        <v>151</v>
      </c>
      <c r="E363" s="61"/>
      <c r="F363" s="61"/>
      <c r="G363" s="61"/>
      <c r="H363" s="61"/>
    </row>
    <row r="364" spans="1:8" s="39" customFormat="1" ht="18" customHeight="1">
      <c r="A364" s="98" t="s">
        <v>9654</v>
      </c>
      <c r="B364" s="53" t="s">
        <v>7802</v>
      </c>
      <c r="C364" s="60" t="s">
        <v>1988</v>
      </c>
      <c r="D364" s="59" t="s">
        <v>151</v>
      </c>
      <c r="E364" s="61"/>
      <c r="F364" s="61"/>
      <c r="G364" s="61"/>
      <c r="H364" s="61"/>
    </row>
    <row r="365" spans="1:8" s="39" customFormat="1" ht="18" customHeight="1">
      <c r="A365" s="98" t="s">
        <v>9655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8" t="s">
        <v>9656</v>
      </c>
      <c r="B366" s="53" t="s">
        <v>8352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8" t="s">
        <v>6068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8" t="s">
        <v>6069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8" t="s">
        <v>9657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8909</v>
      </c>
      <c r="H369" s="61"/>
    </row>
    <row r="370" spans="1:8" s="39" customFormat="1" ht="18" customHeight="1">
      <c r="A370" s="98" t="s">
        <v>10284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8" t="s">
        <v>10285</v>
      </c>
      <c r="B371" s="53" t="s">
        <v>8666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8" t="s">
        <v>6075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8" t="s">
        <v>6076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8" t="s">
        <v>6077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8" t="s">
        <v>6078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8" t="s">
        <v>9658</v>
      </c>
      <c r="B376" s="53" t="s">
        <v>8613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8" t="s">
        <v>9659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8" t="s">
        <v>9660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8" t="s">
        <v>9661</v>
      </c>
      <c r="B379" s="53" t="s">
        <v>9353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8" t="s">
        <v>9662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8910</v>
      </c>
      <c r="H380" s="61"/>
    </row>
    <row r="381" spans="1:8" s="39" customFormat="1" ht="18" customHeight="1">
      <c r="A381" s="98" t="s">
        <v>6080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8" t="s">
        <v>6081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8" t="s">
        <v>9663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8911</v>
      </c>
      <c r="H383" s="61"/>
    </row>
    <row r="384" spans="1:8" s="39" customFormat="1" ht="18" customHeight="1">
      <c r="A384" s="98" t="s">
        <v>6082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8" t="s">
        <v>6083</v>
      </c>
      <c r="B385" s="53" t="s">
        <v>8044</v>
      </c>
      <c r="C385" s="59" t="s">
        <v>3175</v>
      </c>
      <c r="D385" s="60"/>
      <c r="E385" s="61"/>
      <c r="F385" s="61"/>
      <c r="G385" s="61" t="s">
        <v>8912</v>
      </c>
      <c r="H385" s="61"/>
    </row>
    <row r="386" spans="1:8" s="39" customFormat="1" ht="18" customHeight="1">
      <c r="A386" s="98" t="s">
        <v>6084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8" t="s">
        <v>6085</v>
      </c>
      <c r="B387" s="53" t="s">
        <v>8614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8" t="s">
        <v>6087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8" t="s">
        <v>6088</v>
      </c>
      <c r="B389" s="53" t="s">
        <v>8752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8" t="s">
        <v>9664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8" t="s">
        <v>6089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8" t="s">
        <v>6090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8" t="s">
        <v>10286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8" t="s">
        <v>10287</v>
      </c>
      <c r="B394" s="53" t="s">
        <v>8480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8" t="s">
        <v>6096</v>
      </c>
      <c r="B395" s="53" t="s">
        <v>8481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8" t="s">
        <v>6097</v>
      </c>
      <c r="B396" s="53" t="s">
        <v>8482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8" t="s">
        <v>6099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8" t="s">
        <v>6100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8" t="s">
        <v>9665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8" t="s">
        <v>9666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8" t="s">
        <v>9667</v>
      </c>
      <c r="B401" s="53" t="s">
        <v>8572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8" t="s">
        <v>9668</v>
      </c>
      <c r="B402" s="53" t="s">
        <v>8571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8" t="s">
        <v>9669</v>
      </c>
      <c r="B403" s="53" t="s">
        <v>8515</v>
      </c>
      <c r="C403" s="59" t="s">
        <v>432</v>
      </c>
      <c r="D403" s="60"/>
      <c r="E403" s="61"/>
      <c r="F403" s="61"/>
      <c r="G403" s="61"/>
      <c r="H403" s="61"/>
    </row>
    <row r="404" spans="1:8" s="39" customFormat="1" ht="18" customHeight="1">
      <c r="A404" s="98" t="s">
        <v>6101</v>
      </c>
      <c r="B404" s="53" t="s">
        <v>4793</v>
      </c>
      <c r="C404" s="59" t="s">
        <v>187</v>
      </c>
      <c r="D404" s="60" t="s">
        <v>169</v>
      </c>
      <c r="E404" s="61"/>
      <c r="F404" s="61"/>
      <c r="G404" s="61"/>
      <c r="H404" s="61"/>
    </row>
    <row r="405" spans="1:8" s="39" customFormat="1" ht="18" customHeight="1">
      <c r="A405" s="98" t="s">
        <v>6102</v>
      </c>
      <c r="B405" s="53" t="s">
        <v>4657</v>
      </c>
      <c r="C405" s="59" t="s">
        <v>187</v>
      </c>
      <c r="D405" s="60" t="s">
        <v>169</v>
      </c>
      <c r="E405" s="61"/>
      <c r="F405" s="61"/>
      <c r="G405" s="61" t="s">
        <v>8913</v>
      </c>
      <c r="H405" s="61"/>
    </row>
    <row r="406" spans="1:8" s="39" customFormat="1" ht="18" customHeight="1">
      <c r="A406" s="98" t="s">
        <v>6103</v>
      </c>
      <c r="B406" s="53" t="s">
        <v>7442</v>
      </c>
      <c r="C406" s="59" t="s">
        <v>3175</v>
      </c>
      <c r="D406" s="60" t="s">
        <v>169</v>
      </c>
      <c r="E406" s="61"/>
      <c r="F406" s="61"/>
      <c r="G406" s="61"/>
      <c r="H406" s="61"/>
    </row>
    <row r="407" spans="1:8" s="39" customFormat="1" ht="18" customHeight="1">
      <c r="A407" s="98" t="s">
        <v>6104</v>
      </c>
      <c r="B407" s="53" t="s">
        <v>7783</v>
      </c>
      <c r="C407" s="59" t="s">
        <v>3175</v>
      </c>
      <c r="D407" s="60" t="s">
        <v>169</v>
      </c>
      <c r="E407" s="61"/>
      <c r="F407" s="61"/>
      <c r="G407" s="61" t="s">
        <v>8914</v>
      </c>
      <c r="H407" s="61"/>
    </row>
    <row r="408" spans="1:8" s="39" customFormat="1" ht="18" customHeight="1">
      <c r="A408" s="98" t="s">
        <v>10288</v>
      </c>
      <c r="B408" s="53" t="s">
        <v>5578</v>
      </c>
      <c r="C408" s="59" t="s">
        <v>2045</v>
      </c>
      <c r="D408" s="60" t="s">
        <v>4598</v>
      </c>
      <c r="E408" s="61"/>
      <c r="F408" s="61"/>
      <c r="G408" s="61" t="s">
        <v>7925</v>
      </c>
      <c r="H408" s="61"/>
    </row>
    <row r="409" spans="1:8" s="39" customFormat="1" ht="18" customHeight="1">
      <c r="A409" s="98" t="s">
        <v>10289</v>
      </c>
      <c r="B409" s="53" t="s">
        <v>7412</v>
      </c>
      <c r="C409" s="59" t="s">
        <v>1988</v>
      </c>
      <c r="D409" s="60" t="s">
        <v>4063</v>
      </c>
      <c r="E409" s="61"/>
      <c r="F409" s="61"/>
      <c r="G409" s="61" t="s">
        <v>8915</v>
      </c>
      <c r="H409" s="61"/>
    </row>
    <row r="410" spans="1:8" s="39" customFormat="1" ht="18" customHeight="1">
      <c r="A410" s="98" t="s">
        <v>10290</v>
      </c>
      <c r="B410" s="53" t="s">
        <v>8338</v>
      </c>
      <c r="C410" s="59" t="s">
        <v>149</v>
      </c>
      <c r="D410" s="60"/>
      <c r="E410" s="61"/>
      <c r="F410" s="61"/>
      <c r="G410" s="61"/>
      <c r="H410" s="61"/>
    </row>
    <row r="411" spans="1:8" s="39" customFormat="1" ht="18" customHeight="1">
      <c r="A411" s="98" t="s">
        <v>6111</v>
      </c>
      <c r="B411" s="53" t="s">
        <v>3978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8" t="s">
        <v>6112</v>
      </c>
      <c r="B412" s="53" t="s">
        <v>764</v>
      </c>
      <c r="C412" s="59" t="s">
        <v>432</v>
      </c>
      <c r="D412" s="60"/>
      <c r="E412" s="61"/>
      <c r="F412" s="61"/>
      <c r="G412" s="61"/>
      <c r="H412" s="61"/>
    </row>
    <row r="413" spans="1:8" s="39" customFormat="1" ht="18" customHeight="1">
      <c r="A413" s="98" t="s">
        <v>9670</v>
      </c>
      <c r="B413" s="53" t="s">
        <v>7882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8" t="s">
        <v>9671</v>
      </c>
      <c r="B414" s="53" t="s">
        <v>7883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8" t="s">
        <v>9672</v>
      </c>
      <c r="B415" s="53" t="s">
        <v>4479</v>
      </c>
      <c r="C415" s="59" t="s">
        <v>3169</v>
      </c>
      <c r="D415" s="60"/>
      <c r="E415" s="61"/>
      <c r="F415" s="61"/>
      <c r="G415" s="61"/>
      <c r="H415" s="61"/>
    </row>
    <row r="416" spans="1:8" s="39" customFormat="1" ht="18" customHeight="1">
      <c r="A416" s="98" t="s">
        <v>9673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8" t="s">
        <v>9674</v>
      </c>
      <c r="B417" s="53" t="s">
        <v>2656</v>
      </c>
      <c r="C417" s="59" t="s">
        <v>175</v>
      </c>
      <c r="D417" s="60"/>
      <c r="E417" s="61"/>
      <c r="F417" s="61"/>
      <c r="G417" s="61"/>
      <c r="H417" s="61"/>
    </row>
    <row r="418" spans="1:8" s="39" customFormat="1" ht="18" customHeight="1">
      <c r="A418" s="98" t="s">
        <v>9675</v>
      </c>
      <c r="B418" s="53" t="s">
        <v>2658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8" t="s">
        <v>9676</v>
      </c>
      <c r="B419" s="53" t="s">
        <v>3979</v>
      </c>
      <c r="C419" s="59" t="s">
        <v>167</v>
      </c>
      <c r="D419" s="60"/>
      <c r="E419" s="61"/>
      <c r="F419" s="61"/>
      <c r="G419" s="61"/>
      <c r="H419" s="61"/>
    </row>
    <row r="420" spans="1:8" s="39" customFormat="1" ht="18" customHeight="1">
      <c r="A420" s="98" t="s">
        <v>6113</v>
      </c>
      <c r="B420" s="53" t="s">
        <v>8053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8" t="s">
        <v>6114</v>
      </c>
      <c r="B421" s="53" t="s">
        <v>2660</v>
      </c>
      <c r="C421" s="59" t="s">
        <v>18</v>
      </c>
      <c r="D421" s="60"/>
      <c r="E421" s="61"/>
      <c r="F421" s="61"/>
      <c r="G421" s="61"/>
      <c r="H421" s="61"/>
    </row>
    <row r="422" spans="1:8" s="39" customFormat="1" ht="18" customHeight="1">
      <c r="A422" s="98" t="s">
        <v>6115</v>
      </c>
      <c r="B422" s="53" t="s">
        <v>7884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8" t="s">
        <v>6116</v>
      </c>
      <c r="B423" s="53" t="s">
        <v>8054</v>
      </c>
      <c r="C423" s="59" t="s">
        <v>167</v>
      </c>
      <c r="D423" s="60" t="s">
        <v>186</v>
      </c>
      <c r="E423" s="61"/>
      <c r="F423" s="61"/>
      <c r="G423" s="61"/>
      <c r="H423" s="61"/>
    </row>
    <row r="424" spans="1:8" s="39" customFormat="1" ht="18" customHeight="1">
      <c r="A424" s="98" t="s">
        <v>6118</v>
      </c>
      <c r="B424" s="53" t="s">
        <v>7788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8" t="s">
        <v>6119</v>
      </c>
      <c r="B425" s="53" t="s">
        <v>8615</v>
      </c>
      <c r="C425" s="59" t="s">
        <v>18</v>
      </c>
      <c r="D425" s="60"/>
      <c r="E425" s="61"/>
      <c r="F425" s="61"/>
      <c r="G425" s="61"/>
      <c r="H425" s="61"/>
    </row>
    <row r="426" spans="1:8" s="39" customFormat="1" ht="18" customHeight="1">
      <c r="A426" s="98" t="s">
        <v>6120</v>
      </c>
      <c r="B426" s="53" t="s">
        <v>2306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8" t="s">
        <v>6121</v>
      </c>
      <c r="B427" s="53" t="s">
        <v>2305</v>
      </c>
      <c r="C427" s="59" t="s">
        <v>18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8" t="s">
        <v>6122</v>
      </c>
      <c r="B428" s="53" t="s">
        <v>2665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8" t="s">
        <v>6123</v>
      </c>
      <c r="B429" s="53" t="s">
        <v>7541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8" t="s">
        <v>9677</v>
      </c>
      <c r="B430" s="53" t="s">
        <v>2667</v>
      </c>
      <c r="C430" s="59" t="s">
        <v>174</v>
      </c>
      <c r="D430" s="60" t="s">
        <v>3175</v>
      </c>
      <c r="E430" s="61"/>
      <c r="F430" s="61"/>
      <c r="G430" s="61"/>
      <c r="H430" s="61"/>
    </row>
    <row r="431" spans="1:8" s="39" customFormat="1" ht="18" customHeight="1">
      <c r="A431" s="98" t="s">
        <v>6124</v>
      </c>
      <c r="B431" s="53" t="s">
        <v>8522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8" t="s">
        <v>6125</v>
      </c>
      <c r="B432" s="53" t="s">
        <v>9361</v>
      </c>
      <c r="C432" s="59" t="s">
        <v>174</v>
      </c>
      <c r="D432" s="60"/>
      <c r="E432" s="61"/>
      <c r="F432" s="61"/>
      <c r="G432" s="61"/>
      <c r="H432" s="61"/>
    </row>
    <row r="433" spans="1:8" s="39" customFormat="1" ht="18" customHeight="1">
      <c r="A433" s="98" t="s">
        <v>6126</v>
      </c>
      <c r="B433" s="53" t="s">
        <v>2670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8" t="s">
        <v>6127</v>
      </c>
      <c r="B434" s="53" t="s">
        <v>8474</v>
      </c>
      <c r="C434" s="59" t="s">
        <v>189</v>
      </c>
      <c r="D434" s="60"/>
      <c r="E434" s="61"/>
      <c r="F434" s="61"/>
      <c r="G434" s="61"/>
      <c r="H434" s="61"/>
    </row>
    <row r="435" spans="1:8" s="39" customFormat="1" ht="18" customHeight="1">
      <c r="A435" s="98" t="s">
        <v>6128</v>
      </c>
      <c r="B435" s="53" t="s">
        <v>8573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8" t="s">
        <v>6129</v>
      </c>
      <c r="B436" s="53" t="s">
        <v>7720</v>
      </c>
      <c r="C436" s="59" t="s">
        <v>189</v>
      </c>
      <c r="D436" s="60" t="s">
        <v>169</v>
      </c>
      <c r="E436" s="61"/>
      <c r="F436" s="61"/>
      <c r="G436" s="61"/>
      <c r="H436" s="61"/>
    </row>
    <row r="437" spans="1:8" s="39" customFormat="1" ht="18" customHeight="1">
      <c r="A437" s="98" t="s">
        <v>6130</v>
      </c>
      <c r="B437" s="53" t="s">
        <v>8056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8" t="s">
        <v>6131</v>
      </c>
      <c r="B438" s="53" t="s">
        <v>2674</v>
      </c>
      <c r="C438" s="59" t="s">
        <v>176</v>
      </c>
      <c r="D438" s="60" t="s">
        <v>3168</v>
      </c>
      <c r="E438" s="61"/>
      <c r="F438" s="61"/>
      <c r="G438" s="61"/>
      <c r="H438" s="61"/>
    </row>
    <row r="439" spans="1:8" s="39" customFormat="1" ht="18" customHeight="1">
      <c r="A439" s="98" t="s">
        <v>6133</v>
      </c>
      <c r="B439" s="53" t="s">
        <v>8735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8" t="s">
        <v>6134</v>
      </c>
      <c r="B440" s="53" t="s">
        <v>8531</v>
      </c>
      <c r="C440" s="59" t="s">
        <v>176</v>
      </c>
      <c r="D440" s="60"/>
      <c r="E440" s="61"/>
      <c r="F440" s="61"/>
      <c r="G440" s="61"/>
      <c r="H440" s="61"/>
    </row>
    <row r="441" spans="1:8" s="39" customFormat="1" ht="18" customHeight="1">
      <c r="A441" s="98" t="s">
        <v>6135</v>
      </c>
      <c r="B441" s="53" t="s">
        <v>2677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8" t="s">
        <v>6136</v>
      </c>
      <c r="B442" s="53" t="s">
        <v>8575</v>
      </c>
      <c r="C442" s="59" t="s">
        <v>3141</v>
      </c>
      <c r="D442" s="60" t="s">
        <v>167</v>
      </c>
      <c r="E442" s="61"/>
      <c r="F442" s="61"/>
      <c r="G442" s="61"/>
      <c r="H442" s="61"/>
    </row>
    <row r="443" spans="1:8" s="39" customFormat="1" ht="18" customHeight="1">
      <c r="A443" s="98" t="s">
        <v>6137</v>
      </c>
      <c r="B443" s="53" t="s">
        <v>9386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8" t="s">
        <v>6138</v>
      </c>
      <c r="B444" s="53" t="s">
        <v>8665</v>
      </c>
      <c r="C444" s="59" t="s">
        <v>4578</v>
      </c>
      <c r="D444" s="60" t="s">
        <v>18</v>
      </c>
      <c r="E444" s="61"/>
      <c r="F444" s="61"/>
      <c r="G444" s="61"/>
      <c r="H444" s="61"/>
    </row>
    <row r="445" spans="1:8" s="39" customFormat="1" ht="18" customHeight="1">
      <c r="A445" s="98" t="s">
        <v>6139</v>
      </c>
      <c r="B445" s="53" t="s">
        <v>8058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8" t="s">
        <v>6140</v>
      </c>
      <c r="B446" s="53" t="s">
        <v>2682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8" t="s">
        <v>9678</v>
      </c>
      <c r="B447" s="53" t="s">
        <v>7692</v>
      </c>
      <c r="C447" s="59" t="s">
        <v>432</v>
      </c>
      <c r="D447" s="60" t="s">
        <v>189</v>
      </c>
      <c r="E447" s="61"/>
      <c r="F447" s="61"/>
      <c r="G447" s="61"/>
      <c r="H447" s="61"/>
    </row>
    <row r="448" spans="1:8" s="39" customFormat="1" ht="18" customHeight="1">
      <c r="A448" s="98" t="s">
        <v>6141</v>
      </c>
      <c r="B448" s="53" t="s">
        <v>5422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8" t="s">
        <v>6142</v>
      </c>
      <c r="B449" s="53" t="s">
        <v>8059</v>
      </c>
      <c r="C449" s="59" t="s">
        <v>4578</v>
      </c>
      <c r="D449" s="60"/>
      <c r="E449" s="61"/>
      <c r="F449" s="61"/>
      <c r="G449" s="61"/>
      <c r="H449" s="61"/>
    </row>
    <row r="450" spans="1:8" s="39" customFormat="1" ht="18" customHeight="1">
      <c r="A450" s="98" t="s">
        <v>6143</v>
      </c>
      <c r="B450" s="53" t="s">
        <v>8360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8" t="s">
        <v>6144</v>
      </c>
      <c r="B451" s="53" t="s">
        <v>8421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8" t="s">
        <v>9679</v>
      </c>
      <c r="B452" s="53" t="s">
        <v>2685</v>
      </c>
      <c r="C452" s="59" t="s">
        <v>448</v>
      </c>
      <c r="D452" s="60"/>
      <c r="E452" s="61"/>
      <c r="F452" s="61"/>
      <c r="G452" s="61"/>
      <c r="H452" s="61"/>
    </row>
    <row r="453" spans="1:8" s="39" customFormat="1" ht="18" customHeight="1">
      <c r="A453" s="98" t="s">
        <v>10291</v>
      </c>
      <c r="B453" s="53" t="s">
        <v>8578</v>
      </c>
      <c r="C453" s="59" t="s">
        <v>2125</v>
      </c>
      <c r="D453" s="60"/>
      <c r="E453" s="61"/>
      <c r="F453" s="61"/>
      <c r="G453" s="61" t="s">
        <v>9320</v>
      </c>
      <c r="H453" s="61"/>
    </row>
    <row r="454" spans="1:8" s="39" customFormat="1" ht="18" customHeight="1">
      <c r="A454" s="98" t="s">
        <v>6147</v>
      </c>
      <c r="B454" s="53" t="s">
        <v>4588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8" t="s">
        <v>6148</v>
      </c>
      <c r="B455" s="53" t="s">
        <v>4431</v>
      </c>
      <c r="C455" s="59" t="s">
        <v>151</v>
      </c>
      <c r="D455" s="60"/>
      <c r="E455" s="61"/>
      <c r="F455" s="61"/>
      <c r="G455" s="61"/>
      <c r="H455" s="61"/>
    </row>
    <row r="456" spans="1:8" s="39" customFormat="1" ht="18" customHeight="1">
      <c r="A456" s="98" t="s">
        <v>6150</v>
      </c>
      <c r="B456" s="53" t="s">
        <v>8060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8" t="s">
        <v>6151</v>
      </c>
      <c r="B457" s="53" t="s">
        <v>4464</v>
      </c>
      <c r="C457" s="59" t="s">
        <v>169</v>
      </c>
      <c r="D457" s="60"/>
      <c r="E457" s="61"/>
      <c r="F457" s="61"/>
      <c r="G457" s="61"/>
      <c r="H457" s="61"/>
    </row>
    <row r="458" spans="1:8" s="39" customFormat="1" ht="18" customHeight="1">
      <c r="A458" s="98" t="s">
        <v>6152</v>
      </c>
      <c r="B458" s="53" t="s">
        <v>5168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8" t="s">
        <v>6153</v>
      </c>
      <c r="B459" s="53" t="s">
        <v>5169</v>
      </c>
      <c r="C459" s="59" t="s">
        <v>20</v>
      </c>
      <c r="D459" s="60"/>
      <c r="E459" s="61"/>
      <c r="F459" s="61"/>
      <c r="G459" s="61"/>
      <c r="H459" s="61"/>
    </row>
    <row r="460" spans="1:8" s="39" customFormat="1" ht="18" customHeight="1">
      <c r="A460" s="98" t="s">
        <v>10292</v>
      </c>
      <c r="B460" s="53" t="s">
        <v>2690</v>
      </c>
      <c r="C460" s="59" t="s">
        <v>3176</v>
      </c>
      <c r="D460" s="60"/>
      <c r="E460" s="61"/>
      <c r="F460" s="61"/>
      <c r="G460" s="61"/>
      <c r="H460" s="61"/>
    </row>
    <row r="461" spans="1:8" s="39" customFormat="1" ht="18" customHeight="1">
      <c r="A461" s="98" t="s">
        <v>10293</v>
      </c>
      <c r="B461" s="53" t="s">
        <v>8680</v>
      </c>
      <c r="C461" s="59" t="s">
        <v>2000</v>
      </c>
      <c r="D461" s="60" t="s">
        <v>2064</v>
      </c>
      <c r="E461" s="61"/>
      <c r="F461" s="61"/>
      <c r="G461" s="61"/>
      <c r="H461" s="61"/>
    </row>
    <row r="462" spans="1:8" s="39" customFormat="1" ht="18" customHeight="1">
      <c r="A462" s="98" t="s">
        <v>10294</v>
      </c>
      <c r="B462" s="53" t="s">
        <v>5700</v>
      </c>
      <c r="C462" s="59" t="s">
        <v>1986</v>
      </c>
      <c r="D462" s="60" t="s">
        <v>5493</v>
      </c>
      <c r="E462" s="61" t="s">
        <v>5698</v>
      </c>
      <c r="F462" s="61"/>
      <c r="G462" s="61" t="s">
        <v>8916</v>
      </c>
      <c r="H462" s="61"/>
    </row>
    <row r="463" spans="1:8" s="39" customFormat="1" ht="18" customHeight="1">
      <c r="A463" s="98" t="s">
        <v>10295</v>
      </c>
      <c r="B463" s="53" t="s">
        <v>5697</v>
      </c>
      <c r="C463" s="59" t="s">
        <v>2076</v>
      </c>
      <c r="D463" s="60" t="s">
        <v>5493</v>
      </c>
      <c r="E463" s="61" t="s">
        <v>5698</v>
      </c>
      <c r="F463" s="61"/>
      <c r="G463" s="61" t="s">
        <v>8917</v>
      </c>
      <c r="H463" s="61"/>
    </row>
    <row r="464" spans="1:8" s="39" customFormat="1" ht="18" customHeight="1">
      <c r="A464" s="98" t="s">
        <v>10296</v>
      </c>
      <c r="B464" s="53" t="s">
        <v>5699</v>
      </c>
      <c r="C464" s="59" t="s">
        <v>4063</v>
      </c>
      <c r="D464" s="60" t="s">
        <v>5493</v>
      </c>
      <c r="E464" s="61" t="s">
        <v>5698</v>
      </c>
      <c r="F464" s="61"/>
      <c r="G464" s="61" t="s">
        <v>8918</v>
      </c>
      <c r="H464" s="61"/>
    </row>
    <row r="465" spans="1:8" s="39" customFormat="1" ht="18" customHeight="1">
      <c r="A465" s="98" t="s">
        <v>10297</v>
      </c>
      <c r="B465" s="53" t="s">
        <v>8061</v>
      </c>
      <c r="C465" s="59" t="s">
        <v>5576</v>
      </c>
      <c r="D465" s="60" t="s">
        <v>5493</v>
      </c>
      <c r="E465" s="61" t="s">
        <v>5698</v>
      </c>
      <c r="F465" s="61"/>
      <c r="G465" s="61" t="s">
        <v>8919</v>
      </c>
      <c r="H465" s="61"/>
    </row>
    <row r="466" spans="1:8" s="39" customFormat="1" ht="18" customHeight="1">
      <c r="A466" s="98" t="s">
        <v>10298</v>
      </c>
      <c r="B466" s="53" t="s">
        <v>8529</v>
      </c>
      <c r="C466" s="59" t="s">
        <v>18</v>
      </c>
      <c r="D466" s="60"/>
      <c r="E466" s="61"/>
      <c r="F466" s="61"/>
      <c r="G466" s="61"/>
      <c r="H466" s="61"/>
    </row>
    <row r="467" spans="1:8" s="39" customFormat="1" ht="18" customHeight="1">
      <c r="A467" s="98" t="s">
        <v>10299</v>
      </c>
      <c r="B467" s="53" t="s">
        <v>5507</v>
      </c>
      <c r="C467" s="59" t="s">
        <v>1981</v>
      </c>
      <c r="D467" s="60" t="s">
        <v>1989</v>
      </c>
      <c r="E467" s="61"/>
      <c r="F467" s="61"/>
      <c r="G467" s="61" t="s">
        <v>8920</v>
      </c>
      <c r="H467" s="61"/>
    </row>
    <row r="468" spans="1:8" s="39" customFormat="1" ht="18" customHeight="1">
      <c r="A468" s="98" t="s">
        <v>9680</v>
      </c>
      <c r="B468" s="53" t="s">
        <v>2694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8" t="s">
        <v>9681</v>
      </c>
      <c r="B469" s="53" t="s">
        <v>8361</v>
      </c>
      <c r="C469" s="59" t="s">
        <v>169</v>
      </c>
      <c r="D469" s="60"/>
      <c r="E469" s="61"/>
      <c r="F469" s="61"/>
      <c r="G469" s="61"/>
      <c r="H469" s="61"/>
    </row>
    <row r="470" spans="1:8" s="39" customFormat="1" ht="18" customHeight="1">
      <c r="A470" s="98" t="s">
        <v>10300</v>
      </c>
      <c r="B470" s="53" t="s">
        <v>8676</v>
      </c>
      <c r="C470" s="59" t="s">
        <v>4578</v>
      </c>
      <c r="D470" s="60"/>
      <c r="E470" s="61"/>
      <c r="F470" s="61"/>
      <c r="G470" s="61"/>
      <c r="H470" s="61"/>
    </row>
    <row r="471" spans="1:8" s="39" customFormat="1" ht="18" customHeight="1">
      <c r="A471" s="98" t="s">
        <v>9682</v>
      </c>
      <c r="B471" s="53" t="s">
        <v>8471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8" t="s">
        <v>9683</v>
      </c>
      <c r="B472" s="53" t="s">
        <v>2698</v>
      </c>
      <c r="C472" s="59" t="s">
        <v>3179</v>
      </c>
      <c r="D472" s="60"/>
      <c r="E472" s="61"/>
      <c r="F472" s="61"/>
      <c r="G472" s="61"/>
      <c r="H472" s="61"/>
    </row>
    <row r="473" spans="1:8" s="39" customFormat="1" ht="18" customHeight="1">
      <c r="A473" s="98" t="s">
        <v>9684</v>
      </c>
      <c r="B473" s="53" t="s">
        <v>8788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8" t="s">
        <v>9685</v>
      </c>
      <c r="B474" s="53" t="s">
        <v>8787</v>
      </c>
      <c r="C474" s="59" t="s">
        <v>149</v>
      </c>
      <c r="D474" s="60"/>
      <c r="E474" s="61"/>
      <c r="F474" s="61"/>
      <c r="G474" s="61"/>
      <c r="H474" s="61"/>
    </row>
    <row r="475" spans="1:8" s="39" customFormat="1" ht="18" customHeight="1">
      <c r="A475" s="98" t="s">
        <v>6161</v>
      </c>
      <c r="B475" s="53" t="s">
        <v>4330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8" t="s">
        <v>6162</v>
      </c>
      <c r="B476" s="53" t="s">
        <v>4331</v>
      </c>
      <c r="C476" s="59" t="s">
        <v>176</v>
      </c>
      <c r="D476" s="60"/>
      <c r="E476" s="61"/>
      <c r="F476" s="61"/>
      <c r="G476" s="61"/>
      <c r="H476" s="61"/>
    </row>
    <row r="477" spans="1:8" s="39" customFormat="1" ht="18" customHeight="1">
      <c r="A477" s="98" t="s">
        <v>10301</v>
      </c>
      <c r="B477" s="53" t="s">
        <v>8475</v>
      </c>
      <c r="C477" s="59" t="s">
        <v>149</v>
      </c>
      <c r="D477" s="60" t="s">
        <v>168</v>
      </c>
      <c r="E477" s="61"/>
      <c r="F477" s="61"/>
      <c r="G477" s="61"/>
      <c r="H477" s="61"/>
    </row>
    <row r="478" spans="1:8" s="39" customFormat="1" ht="18" customHeight="1">
      <c r="A478" s="98" t="s">
        <v>6163</v>
      </c>
      <c r="B478" s="53" t="s">
        <v>8616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8" t="s">
        <v>6164</v>
      </c>
      <c r="B479" s="53" t="s">
        <v>8617</v>
      </c>
      <c r="C479" s="59" t="s">
        <v>175</v>
      </c>
      <c r="D479" s="60"/>
      <c r="E479" s="61"/>
      <c r="F479" s="61"/>
      <c r="G479" s="61"/>
      <c r="H479" s="61"/>
    </row>
    <row r="480" spans="1:8" s="39" customFormat="1" ht="18" customHeight="1">
      <c r="A480" s="98" t="s">
        <v>6165</v>
      </c>
      <c r="B480" s="53" t="s">
        <v>8063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8" t="s">
        <v>6166</v>
      </c>
      <c r="B481" s="53" t="s">
        <v>4668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8" t="s">
        <v>9686</v>
      </c>
      <c r="B482" s="53" t="s">
        <v>2704</v>
      </c>
      <c r="C482" s="59" t="s">
        <v>167</v>
      </c>
      <c r="D482" s="60"/>
      <c r="E482" s="61"/>
      <c r="F482" s="61"/>
      <c r="G482" s="61"/>
      <c r="H482" s="61"/>
    </row>
    <row r="483" spans="1:8" s="39" customFormat="1" ht="18" customHeight="1">
      <c r="A483" s="98" t="s">
        <v>10302</v>
      </c>
      <c r="B483" s="53" t="s">
        <v>7347</v>
      </c>
      <c r="C483" s="59" t="s">
        <v>432</v>
      </c>
      <c r="D483" s="60"/>
      <c r="E483" s="61"/>
      <c r="F483" s="61"/>
      <c r="G483" s="61" t="s">
        <v>8921</v>
      </c>
      <c r="H483" s="61"/>
    </row>
    <row r="484" spans="1:8" s="39" customFormat="1" ht="18" customHeight="1">
      <c r="A484" s="98" t="s">
        <v>10303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8" t="s">
        <v>10304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8" t="s">
        <v>6171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8" t="s">
        <v>6172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8" t="s">
        <v>10305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8" t="s">
        <v>9687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8" t="s">
        <v>9688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8922</v>
      </c>
      <c r="H490" s="61"/>
    </row>
    <row r="491" spans="1:8" s="39" customFormat="1" ht="18" customHeight="1">
      <c r="A491" s="98" t="s">
        <v>9689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8" t="s">
        <v>9690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8" t="s">
        <v>9691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8" t="s">
        <v>9692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8" t="s">
        <v>6174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8" t="s">
        <v>6175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8" t="s">
        <v>9693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8" t="s">
        <v>9694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8" t="s">
        <v>9695</v>
      </c>
      <c r="B499" s="53" t="s">
        <v>8439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8" t="s">
        <v>6176</v>
      </c>
      <c r="B500" s="53" t="s">
        <v>8440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8" t="s">
        <v>6177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8" t="s">
        <v>9696</v>
      </c>
      <c r="B502" s="53" t="s">
        <v>8618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8" t="s">
        <v>6178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8" t="s">
        <v>6179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8" t="s">
        <v>9697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8" t="s">
        <v>6180</v>
      </c>
      <c r="B506" s="53" t="s">
        <v>8441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8" t="s">
        <v>6181</v>
      </c>
      <c r="B507" s="53" t="s">
        <v>8443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8" t="s">
        <v>9698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8" t="s">
        <v>10306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8" t="s">
        <v>6184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8" t="s">
        <v>6185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8" t="s">
        <v>6187</v>
      </c>
      <c r="B512" s="53" t="s">
        <v>8677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8" t="s">
        <v>6188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8" t="s">
        <v>6190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8" t="s">
        <v>6191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8" t="s">
        <v>6192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8" t="s">
        <v>10307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8" t="s">
        <v>9699</v>
      </c>
      <c r="B518" s="53" t="s">
        <v>8315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8" t="s">
        <v>9700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8" t="s">
        <v>9701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8" t="s">
        <v>6196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8" t="s">
        <v>6197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8" t="s">
        <v>6198</v>
      </c>
      <c r="B523" s="53" t="s">
        <v>8685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8" t="s">
        <v>6199</v>
      </c>
      <c r="B524" s="53" t="s">
        <v>8686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8" t="s">
        <v>9702</v>
      </c>
      <c r="B525" s="53" t="s">
        <v>8684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8" t="s">
        <v>6200</v>
      </c>
      <c r="B526" s="53" t="s">
        <v>8679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8" t="s">
        <v>6201</v>
      </c>
      <c r="B527" s="53" t="s">
        <v>8683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8" t="s">
        <v>10308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8" t="s">
        <v>6203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8" t="s">
        <v>6204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8" t="s">
        <v>6205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8" t="s">
        <v>6206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8" t="s">
        <v>6207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8" t="s">
        <v>6208</v>
      </c>
      <c r="B534" s="53" t="s">
        <v>8741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8" t="s">
        <v>6209</v>
      </c>
      <c r="B535" s="53" t="s">
        <v>8742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8" t="s">
        <v>6211</v>
      </c>
      <c r="B536" s="53" t="s">
        <v>8678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8" t="s">
        <v>6212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8" t="s">
        <v>9703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8" t="s">
        <v>9704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8" t="s">
        <v>9705</v>
      </c>
      <c r="B540" s="53" t="s">
        <v>8620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8" t="s">
        <v>6213</v>
      </c>
      <c r="B541" s="53" t="s">
        <v>8687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8" t="s">
        <v>6214</v>
      </c>
      <c r="B542" s="53" t="s">
        <v>8689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8" t="s">
        <v>6215</v>
      </c>
      <c r="B543" s="53" t="s">
        <v>8688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8" t="s">
        <v>6216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8" t="s">
        <v>6217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8" t="s">
        <v>9706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8" t="s">
        <v>6218</v>
      </c>
      <c r="B547" s="53" t="s">
        <v>8370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8" t="s">
        <v>6219</v>
      </c>
      <c r="B548" s="53" t="s">
        <v>8369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8" t="s">
        <v>6220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8" t="s">
        <v>6221</v>
      </c>
      <c r="B550" s="53" t="s">
        <v>8371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8" t="s">
        <v>6223</v>
      </c>
      <c r="B551" s="53" t="s">
        <v>8358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8" t="s">
        <v>6224</v>
      </c>
      <c r="B552" s="53" t="s">
        <v>8357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8" t="s">
        <v>6225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8" t="s">
        <v>6226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8" t="s">
        <v>10309</v>
      </c>
      <c r="B555" s="53" t="s">
        <v>8621</v>
      </c>
      <c r="C555" s="59" t="s">
        <v>2055</v>
      </c>
      <c r="D555" s="60"/>
      <c r="E555" s="61"/>
      <c r="F555" s="61"/>
      <c r="G555" s="61" t="s">
        <v>8923</v>
      </c>
      <c r="H555" s="61"/>
    </row>
    <row r="556" spans="1:8" s="39" customFormat="1" ht="18" customHeight="1">
      <c r="A556" s="98" t="s">
        <v>10310</v>
      </c>
      <c r="B556" s="53" t="s">
        <v>8071</v>
      </c>
      <c r="C556" s="59" t="s">
        <v>2076</v>
      </c>
      <c r="D556" s="60"/>
      <c r="E556" s="61"/>
      <c r="F556" s="61"/>
      <c r="G556" s="61" t="s">
        <v>8924</v>
      </c>
      <c r="H556" s="61"/>
    </row>
    <row r="557" spans="1:8" s="39" customFormat="1" ht="18" customHeight="1">
      <c r="A557" s="98" t="s">
        <v>10311</v>
      </c>
      <c r="B557" s="53" t="s">
        <v>8619</v>
      </c>
      <c r="C557" s="59" t="s">
        <v>2164</v>
      </c>
      <c r="D557" s="60"/>
      <c r="E557" s="61"/>
      <c r="F557" s="61"/>
      <c r="G557" s="61" t="s">
        <v>8925</v>
      </c>
      <c r="H557" s="61"/>
    </row>
    <row r="558" spans="1:8" s="39" customFormat="1" ht="18" customHeight="1">
      <c r="A558" s="98" t="s">
        <v>10312</v>
      </c>
      <c r="B558" s="53" t="s">
        <v>7579</v>
      </c>
      <c r="C558" s="59" t="s">
        <v>4063</v>
      </c>
      <c r="D558" s="60"/>
      <c r="E558" s="61"/>
      <c r="F558" s="61"/>
      <c r="G558" s="61" t="s">
        <v>8926</v>
      </c>
      <c r="H558" s="61"/>
    </row>
    <row r="559" spans="1:8" s="39" customFormat="1" ht="18" customHeight="1">
      <c r="A559" s="98" t="s">
        <v>10313</v>
      </c>
      <c r="B559" s="53" t="s">
        <v>7581</v>
      </c>
      <c r="C559" s="59" t="s">
        <v>2022</v>
      </c>
      <c r="D559" s="60"/>
      <c r="E559" s="61"/>
      <c r="F559" s="61"/>
      <c r="G559" s="61" t="s">
        <v>8927</v>
      </c>
      <c r="H559" s="61"/>
    </row>
    <row r="560" spans="1:8" s="39" customFormat="1" ht="18" customHeight="1">
      <c r="A560" s="98" t="s">
        <v>10314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8" t="s">
        <v>10315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8" t="s">
        <v>10316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8" t="s">
        <v>9707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8" t="s">
        <v>9708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8" t="s">
        <v>9709</v>
      </c>
      <c r="B565" s="53" t="s">
        <v>2768</v>
      </c>
      <c r="C565" s="59" t="s">
        <v>20</v>
      </c>
      <c r="D565" s="60"/>
      <c r="E565" s="61"/>
      <c r="F565" s="61"/>
      <c r="G565" s="61" t="s">
        <v>8928</v>
      </c>
      <c r="H565" s="61"/>
    </row>
    <row r="566" spans="1:8" s="39" customFormat="1" ht="18" customHeight="1">
      <c r="A566" s="98" t="s">
        <v>9710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8" t="s">
        <v>9711</v>
      </c>
      <c r="B567" s="53" t="s">
        <v>8483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8" t="s">
        <v>9712</v>
      </c>
      <c r="B568" s="53" t="s">
        <v>8484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8" t="s">
        <v>9713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8" t="s">
        <v>9714</v>
      </c>
      <c r="B570" s="53" t="s">
        <v>8746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8" t="s">
        <v>9715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8" t="s">
        <v>9716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8" t="s">
        <v>9717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8" t="s">
        <v>9718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8" t="s">
        <v>9719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8" t="s">
        <v>9720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8" t="s">
        <v>6239</v>
      </c>
      <c r="B577" s="53" t="s">
        <v>8691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8" t="s">
        <v>6240</v>
      </c>
      <c r="B578" s="53" t="s">
        <v>2775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8" t="s">
        <v>6241</v>
      </c>
      <c r="B579" s="53" t="s">
        <v>8690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8" t="s">
        <v>6242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8" t="s">
        <v>6243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8" t="s">
        <v>6244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8" t="s">
        <v>6245</v>
      </c>
      <c r="B583" s="53" t="s">
        <v>8444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8" t="s">
        <v>6246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8" t="s">
        <v>6247</v>
      </c>
      <c r="B585" s="53" t="s">
        <v>8442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8" t="s">
        <v>6248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8" t="s">
        <v>6249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8" t="s">
        <v>6250</v>
      </c>
      <c r="B588" s="53" t="s">
        <v>8445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8" t="s">
        <v>6251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8" t="s">
        <v>6252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8" t="s">
        <v>9721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8" t="s">
        <v>6253</v>
      </c>
      <c r="B592" s="53" t="s">
        <v>8447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8" t="s">
        <v>6254</v>
      </c>
      <c r="B593" s="53" t="s">
        <v>8692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8" t="s">
        <v>6255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8" t="s">
        <v>10317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8" t="s">
        <v>6259</v>
      </c>
      <c r="B596" s="53" t="s">
        <v>8446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8" t="s">
        <v>6260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8" t="s">
        <v>6261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8" t="s">
        <v>6262</v>
      </c>
      <c r="B599" s="53" t="s">
        <v>8790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8" t="s">
        <v>6263</v>
      </c>
      <c r="B600" s="53" t="s">
        <v>8681</v>
      </c>
      <c r="C600" s="60" t="s">
        <v>391</v>
      </c>
      <c r="D600" s="60"/>
      <c r="E600" s="61"/>
      <c r="F600" s="61"/>
      <c r="G600" s="61" t="s">
        <v>8929</v>
      </c>
      <c r="H600" s="61"/>
    </row>
    <row r="601" spans="1:8" s="39" customFormat="1" ht="18" customHeight="1">
      <c r="A601" s="98" t="s">
        <v>6265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8" t="s">
        <v>6266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8" t="s">
        <v>6268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8" t="s">
        <v>6269</v>
      </c>
      <c r="B604" s="53" t="s">
        <v>7389</v>
      </c>
      <c r="C604" s="59" t="s">
        <v>149</v>
      </c>
      <c r="D604" s="60"/>
      <c r="E604" s="61"/>
      <c r="F604" s="61"/>
      <c r="G604" s="61" t="s">
        <v>8930</v>
      </c>
      <c r="H604" s="61"/>
    </row>
    <row r="605" spans="1:8" s="39" customFormat="1" ht="18" customHeight="1">
      <c r="A605" s="98" t="s">
        <v>9722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8" t="s">
        <v>9723</v>
      </c>
      <c r="B606" s="53" t="s">
        <v>8693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8" t="s">
        <v>9724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8931</v>
      </c>
      <c r="H607" s="61"/>
    </row>
    <row r="608" spans="1:8" s="39" customFormat="1" ht="18" customHeight="1">
      <c r="A608" s="98" t="s">
        <v>6271</v>
      </c>
      <c r="B608" s="53" t="s">
        <v>8694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8" t="s">
        <v>6272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8" t="s">
        <v>6274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8" t="s">
        <v>6275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8" t="s">
        <v>10318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8" t="s">
        <v>6278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8" t="s">
        <v>6279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8" t="s">
        <v>9725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8" t="s">
        <v>6280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8" t="s">
        <v>6281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8" t="s">
        <v>6283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8" t="s">
        <v>6284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8" t="s">
        <v>6285</v>
      </c>
      <c r="B620" s="53" t="s">
        <v>8448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8" t="s">
        <v>6286</v>
      </c>
      <c r="B621" s="53" t="s">
        <v>8695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8" t="s">
        <v>9726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8" t="s">
        <v>9727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8" t="s">
        <v>9728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8" t="s">
        <v>9729</v>
      </c>
      <c r="B625" s="53" t="s">
        <v>8362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8" t="s">
        <v>6287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8" t="s">
        <v>6288</v>
      </c>
      <c r="B627" s="53" t="s">
        <v>8696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8" t="s">
        <v>10319</v>
      </c>
      <c r="B628" s="53" t="s">
        <v>5581</v>
      </c>
      <c r="C628" s="59" t="s">
        <v>2076</v>
      </c>
      <c r="D628" s="60"/>
      <c r="E628" s="61"/>
      <c r="F628" s="61"/>
      <c r="G628" s="61" t="s">
        <v>8932</v>
      </c>
      <c r="H628" s="61"/>
    </row>
    <row r="629" spans="1:8" s="39" customFormat="1" ht="18" customHeight="1">
      <c r="A629" s="98" t="s">
        <v>6292</v>
      </c>
      <c r="B629" s="53" t="s">
        <v>8080</v>
      </c>
      <c r="C629" s="59" t="s">
        <v>189</v>
      </c>
      <c r="D629" s="60"/>
      <c r="E629" s="61"/>
      <c r="F629" s="61"/>
      <c r="G629" s="61"/>
      <c r="H629" s="61"/>
    </row>
    <row r="630" spans="1:8" s="39" customFormat="1" ht="18" customHeight="1">
      <c r="A630" s="98" t="s">
        <v>6293</v>
      </c>
      <c r="B630" s="53" t="s">
        <v>7877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8" t="s">
        <v>6294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H631" s="61"/>
    </row>
    <row r="632" spans="1:8" s="39" customFormat="1" ht="18" customHeight="1">
      <c r="A632" s="98" t="s">
        <v>6295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8" t="s">
        <v>6296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8" t="s">
        <v>6297</v>
      </c>
      <c r="B634" s="53" t="s">
        <v>7635</v>
      </c>
      <c r="C634" s="59" t="s">
        <v>147</v>
      </c>
      <c r="D634" s="60"/>
      <c r="E634" s="61"/>
      <c r="F634" s="61"/>
      <c r="G634" s="61"/>
      <c r="H634" s="61"/>
    </row>
    <row r="635" spans="1:8" s="39" customFormat="1" ht="18" customHeight="1">
      <c r="A635" s="98" t="s">
        <v>6298</v>
      </c>
      <c r="B635" s="53" t="s">
        <v>8623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8" t="s">
        <v>6299</v>
      </c>
      <c r="B636" s="53" t="s">
        <v>1439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8" t="s">
        <v>6300</v>
      </c>
      <c r="B637" s="53" t="s">
        <v>8622</v>
      </c>
      <c r="C637" s="59" t="s">
        <v>175</v>
      </c>
      <c r="D637" s="60"/>
      <c r="E637" s="61"/>
      <c r="F637" s="61"/>
      <c r="G637" s="61"/>
      <c r="H637" s="61"/>
    </row>
    <row r="638" spans="1:8" s="39" customFormat="1" ht="18" customHeight="1">
      <c r="A638" s="98" t="s">
        <v>6301</v>
      </c>
      <c r="B638" s="53" t="s">
        <v>7906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8" t="s">
        <v>9730</v>
      </c>
      <c r="B639" s="53" t="s">
        <v>2826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8" t="s">
        <v>9731</v>
      </c>
      <c r="B640" s="53" t="s">
        <v>7908</v>
      </c>
      <c r="C640" s="59" t="s">
        <v>180</v>
      </c>
      <c r="D640" s="60"/>
      <c r="E640" s="61"/>
      <c r="F640" s="61"/>
      <c r="G640" s="61"/>
      <c r="H640" s="61"/>
    </row>
    <row r="641" spans="1:8" s="39" customFormat="1" ht="18" customHeight="1">
      <c r="A641" s="98" t="s">
        <v>9732</v>
      </c>
      <c r="B641" s="53" t="s">
        <v>2821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8" t="s">
        <v>9733</v>
      </c>
      <c r="B642" s="53" t="s">
        <v>8733</v>
      </c>
      <c r="C642" s="59" t="s">
        <v>167</v>
      </c>
      <c r="D642" s="60" t="s">
        <v>189</v>
      </c>
      <c r="E642" s="61"/>
      <c r="F642" s="61"/>
      <c r="G642" s="61"/>
      <c r="H642" s="61"/>
    </row>
    <row r="643" spans="1:8" s="39" customFormat="1" ht="18" customHeight="1">
      <c r="A643" s="98" t="s">
        <v>9734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8" t="s">
        <v>6302</v>
      </c>
      <c r="B644" s="53" t="s">
        <v>8536</v>
      </c>
      <c r="C644" s="59" t="s">
        <v>189</v>
      </c>
      <c r="D644" s="60"/>
      <c r="E644" s="61"/>
      <c r="F644" s="61"/>
      <c r="G644" s="61"/>
      <c r="H644" s="61"/>
    </row>
    <row r="645" spans="1:8" s="39" customFormat="1" ht="18" customHeight="1">
      <c r="A645" s="98" t="s">
        <v>6303</v>
      </c>
      <c r="B645" s="53" t="s">
        <v>8537</v>
      </c>
      <c r="C645" s="59" t="s">
        <v>189</v>
      </c>
      <c r="D645" s="60"/>
      <c r="E645" s="61"/>
      <c r="F645" s="61"/>
      <c r="G645" s="61"/>
      <c r="H645" s="61"/>
    </row>
    <row r="646" spans="1:8" s="39" customFormat="1" ht="18" customHeight="1">
      <c r="A646" s="98" t="s">
        <v>6304</v>
      </c>
      <c r="B646" s="53" t="s">
        <v>7792</v>
      </c>
      <c r="C646" s="59" t="s">
        <v>186</v>
      </c>
      <c r="D646" s="60" t="s">
        <v>169</v>
      </c>
      <c r="E646" s="61"/>
      <c r="F646" s="61"/>
      <c r="G646" s="61"/>
      <c r="H646" s="61"/>
    </row>
    <row r="647" spans="1:8" s="39" customFormat="1" ht="18" customHeight="1">
      <c r="A647" s="98" t="s">
        <v>6305</v>
      </c>
      <c r="B647" s="53" t="s">
        <v>7793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8" t="s">
        <v>6306</v>
      </c>
      <c r="B648" s="53" t="s">
        <v>7794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8" t="s">
        <v>6307</v>
      </c>
      <c r="B649" s="53" t="s">
        <v>4754</v>
      </c>
      <c r="C649" s="59" t="s">
        <v>186</v>
      </c>
      <c r="D649" s="60"/>
      <c r="E649" s="61"/>
      <c r="F649" s="61"/>
      <c r="G649" s="61"/>
      <c r="H649" s="61"/>
    </row>
    <row r="650" spans="1:8" s="39" customFormat="1" ht="18" customHeight="1">
      <c r="A650" s="98" t="s">
        <v>6308</v>
      </c>
      <c r="B650" s="53" t="s">
        <v>7520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8" t="s">
        <v>6309</v>
      </c>
      <c r="B651" s="53" t="s">
        <v>8697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8" t="s">
        <v>6310</v>
      </c>
      <c r="B652" s="53" t="s">
        <v>2269</v>
      </c>
      <c r="C652" s="59" t="s">
        <v>183</v>
      </c>
      <c r="D652" s="60"/>
      <c r="E652" s="61"/>
      <c r="F652" s="61"/>
      <c r="G652" s="61"/>
      <c r="H652" s="61"/>
    </row>
    <row r="653" spans="1:8" s="39" customFormat="1" ht="18" customHeight="1">
      <c r="A653" s="98" t="s">
        <v>6311</v>
      </c>
      <c r="B653" s="53" t="s">
        <v>2270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8" t="s">
        <v>6313</v>
      </c>
      <c r="B654" s="53" t="s">
        <v>4382</v>
      </c>
      <c r="C654" s="59" t="s">
        <v>4578</v>
      </c>
      <c r="D654" s="60"/>
      <c r="E654" s="61"/>
      <c r="F654" s="61"/>
      <c r="G654" s="61"/>
      <c r="H654" s="61"/>
    </row>
    <row r="655" spans="1:8" s="39" customFormat="1" ht="18" customHeight="1">
      <c r="A655" s="98" t="s">
        <v>6314</v>
      </c>
      <c r="B655" s="53" t="s">
        <v>8083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8" t="s">
        <v>6315</v>
      </c>
      <c r="B656" s="53" t="s">
        <v>4383</v>
      </c>
      <c r="C656" s="59" t="s">
        <v>18</v>
      </c>
      <c r="D656" s="60"/>
      <c r="E656" s="61"/>
      <c r="F656" s="61"/>
      <c r="G656" s="61"/>
      <c r="H656" s="61"/>
    </row>
    <row r="657" spans="1:8" s="39" customFormat="1" ht="18" customHeight="1">
      <c r="A657" s="98" t="s">
        <v>6316</v>
      </c>
      <c r="B657" s="53" t="s">
        <v>8698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8" t="s">
        <v>9735</v>
      </c>
      <c r="B658" s="53" t="s">
        <v>2834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8" t="s">
        <v>6317</v>
      </c>
      <c r="B659" s="53" t="s">
        <v>7667</v>
      </c>
      <c r="C659" s="59" t="s">
        <v>3137</v>
      </c>
      <c r="D659" s="60"/>
      <c r="E659" s="61"/>
      <c r="F659" s="61"/>
      <c r="G659" s="61"/>
      <c r="H659" s="61"/>
    </row>
    <row r="660" spans="1:8" s="39" customFormat="1" ht="18" customHeight="1">
      <c r="A660" s="98" t="s">
        <v>6318</v>
      </c>
      <c r="B660" s="53" t="s">
        <v>3053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8" t="s">
        <v>6319</v>
      </c>
      <c r="B661" s="53" t="s">
        <v>8084</v>
      </c>
      <c r="C661" s="59" t="s">
        <v>176</v>
      </c>
      <c r="D661" s="60"/>
      <c r="E661" s="61"/>
      <c r="F661" s="61"/>
      <c r="G661" s="61"/>
      <c r="H661" s="61"/>
    </row>
    <row r="662" spans="1:8" s="39" customFormat="1" ht="18" customHeight="1">
      <c r="A662" s="98" t="s">
        <v>6320</v>
      </c>
      <c r="B662" s="53" t="s">
        <v>8085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8" t="s">
        <v>6322</v>
      </c>
      <c r="B663" s="53" t="s">
        <v>8700</v>
      </c>
      <c r="C663" s="59" t="s">
        <v>188</v>
      </c>
      <c r="D663" s="60" t="s">
        <v>3169</v>
      </c>
      <c r="E663" s="61"/>
      <c r="F663" s="61"/>
      <c r="G663" s="61"/>
      <c r="H663" s="61"/>
    </row>
    <row r="664" spans="1:8" s="39" customFormat="1" ht="18" customHeight="1">
      <c r="A664" s="98" t="s">
        <v>6323</v>
      </c>
      <c r="B664" s="53" t="s">
        <v>8699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8" t="s">
        <v>6324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8" t="s">
        <v>6325</v>
      </c>
      <c r="B666" s="53" t="s">
        <v>2841</v>
      </c>
      <c r="C666" s="59" t="s">
        <v>176</v>
      </c>
      <c r="D666" s="60"/>
      <c r="E666" s="61"/>
      <c r="F666" s="61"/>
      <c r="G666" s="61"/>
      <c r="H666" s="61"/>
    </row>
    <row r="667" spans="1:8" s="39" customFormat="1" ht="18" customHeight="1">
      <c r="A667" s="98" t="s">
        <v>6326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8" t="s">
        <v>9736</v>
      </c>
      <c r="B668" s="53" t="s">
        <v>8624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8" t="s">
        <v>6327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H669" s="61"/>
    </row>
    <row r="670" spans="1:8" s="39" customFormat="1" ht="18" customHeight="1">
      <c r="A670" s="98" t="s">
        <v>6328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H670" s="61"/>
    </row>
    <row r="671" spans="1:8" s="39" customFormat="1" ht="18" customHeight="1">
      <c r="A671" s="98" t="s">
        <v>6329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H671" s="61"/>
    </row>
    <row r="672" spans="1:8" s="39" customFormat="1" ht="18" customHeight="1">
      <c r="A672" s="98" t="s">
        <v>6330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8" t="s">
        <v>6332</v>
      </c>
      <c r="B673" s="53" t="s">
        <v>7911</v>
      </c>
      <c r="C673" s="59" t="s">
        <v>3171</v>
      </c>
      <c r="D673" s="60" t="s">
        <v>3176</v>
      </c>
      <c r="E673" s="61"/>
      <c r="F673" s="61"/>
      <c r="G673" s="61"/>
      <c r="H673" s="61"/>
    </row>
    <row r="674" spans="1:8" s="39" customFormat="1" ht="18" customHeight="1">
      <c r="A674" s="98" t="s">
        <v>6333</v>
      </c>
      <c r="B674" s="53" t="s">
        <v>7912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8" t="s">
        <v>9737</v>
      </c>
      <c r="B675" s="53" t="s">
        <v>7913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8" t="s">
        <v>6334</v>
      </c>
      <c r="B676" s="53" t="s">
        <v>4795</v>
      </c>
      <c r="C676" s="59" t="s">
        <v>169</v>
      </c>
      <c r="D676" s="60"/>
      <c r="E676" s="61"/>
      <c r="F676" s="61"/>
      <c r="G676" s="61"/>
      <c r="H676" s="61"/>
    </row>
    <row r="677" spans="1:8" s="39" customFormat="1" ht="18" customHeight="1">
      <c r="A677" s="98" t="s">
        <v>6335</v>
      </c>
      <c r="B677" s="53" t="s">
        <v>4796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8" t="s">
        <v>6336</v>
      </c>
      <c r="B678" s="53" t="s">
        <v>8087</v>
      </c>
      <c r="C678" s="59" t="s">
        <v>20</v>
      </c>
      <c r="D678" s="60" t="s">
        <v>3176</v>
      </c>
      <c r="E678" s="61"/>
      <c r="F678" s="61"/>
      <c r="G678" s="61"/>
      <c r="H678" s="61"/>
    </row>
    <row r="679" spans="1:8" s="39" customFormat="1" ht="18" customHeight="1">
      <c r="A679" s="98" t="s">
        <v>6337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8933</v>
      </c>
      <c r="H679" s="61"/>
    </row>
    <row r="680" spans="1:8" s="39" customFormat="1" ht="18" customHeight="1">
      <c r="A680" s="98" t="s">
        <v>10320</v>
      </c>
      <c r="B680" s="53" t="s">
        <v>7797</v>
      </c>
      <c r="C680" s="59" t="s">
        <v>2038</v>
      </c>
      <c r="D680" s="60"/>
      <c r="E680" s="61"/>
      <c r="F680" s="61"/>
      <c r="G680" s="61" t="s">
        <v>8934</v>
      </c>
      <c r="H680" s="61"/>
    </row>
    <row r="681" spans="1:8" s="39" customFormat="1" ht="18" customHeight="1">
      <c r="A681" s="98" t="s">
        <v>10321</v>
      </c>
      <c r="B681" s="53" t="s">
        <v>5513</v>
      </c>
      <c r="C681" s="59" t="s">
        <v>2038</v>
      </c>
      <c r="D681" s="60"/>
      <c r="E681" s="61"/>
      <c r="F681" s="61"/>
      <c r="G681" s="61" t="s">
        <v>8935</v>
      </c>
      <c r="H681" s="61"/>
    </row>
    <row r="682" spans="1:8" s="39" customFormat="1" ht="18" customHeight="1">
      <c r="A682" s="98" t="s">
        <v>10322</v>
      </c>
      <c r="B682" s="53" t="s">
        <v>7588</v>
      </c>
      <c r="C682" s="60" t="s">
        <v>2055</v>
      </c>
      <c r="D682" s="60"/>
      <c r="E682" s="61"/>
      <c r="F682" s="61"/>
      <c r="G682" s="61" t="s">
        <v>8936</v>
      </c>
      <c r="H682" s="61"/>
    </row>
    <row r="683" spans="1:8" s="39" customFormat="1" ht="18" customHeight="1">
      <c r="A683" s="98" t="s">
        <v>10323</v>
      </c>
      <c r="B683" s="53" t="s">
        <v>7590</v>
      </c>
      <c r="C683" s="60" t="s">
        <v>2164</v>
      </c>
      <c r="D683" s="60"/>
      <c r="E683" s="61"/>
      <c r="F683" s="61"/>
      <c r="G683" s="61" t="s">
        <v>8937</v>
      </c>
      <c r="H683" s="61"/>
    </row>
    <row r="684" spans="1:8" s="39" customFormat="1" ht="18" customHeight="1">
      <c r="A684" s="98" t="s">
        <v>10324</v>
      </c>
      <c r="B684" s="53" t="s">
        <v>8582</v>
      </c>
      <c r="C684" s="60" t="s">
        <v>2022</v>
      </c>
      <c r="D684" s="60" t="s">
        <v>1989</v>
      </c>
      <c r="E684" s="61"/>
      <c r="F684" s="61"/>
      <c r="G684" s="61" t="s">
        <v>8938</v>
      </c>
      <c r="H684" s="61"/>
    </row>
    <row r="685" spans="1:8" s="39" customFormat="1" ht="18" customHeight="1">
      <c r="A685" s="98" t="s">
        <v>10325</v>
      </c>
      <c r="B685" s="53" t="s">
        <v>7508</v>
      </c>
      <c r="C685" s="59" t="s">
        <v>5576</v>
      </c>
      <c r="D685" s="60"/>
      <c r="E685" s="61"/>
      <c r="F685" s="61"/>
      <c r="G685" s="61" t="s">
        <v>8939</v>
      </c>
      <c r="H685" s="61"/>
    </row>
    <row r="686" spans="1:8" s="39" customFormat="1" ht="18" customHeight="1">
      <c r="A686" s="98" t="s">
        <v>9738</v>
      </c>
      <c r="B686" s="53" t="s">
        <v>2862</v>
      </c>
      <c r="C686" s="59" t="s">
        <v>167</v>
      </c>
      <c r="D686" s="60" t="s">
        <v>18</v>
      </c>
      <c r="E686" s="61"/>
      <c r="F686" s="61"/>
      <c r="G686" s="61"/>
      <c r="H686" s="61"/>
    </row>
    <row r="687" spans="1:8" s="39" customFormat="1" ht="18" customHeight="1">
      <c r="A687" s="98" t="s">
        <v>9739</v>
      </c>
      <c r="B687" s="53" t="s">
        <v>2863</v>
      </c>
      <c r="C687" s="59" t="s">
        <v>167</v>
      </c>
      <c r="D687" s="60" t="s">
        <v>18</v>
      </c>
      <c r="E687" s="61"/>
      <c r="F687" s="61"/>
      <c r="G687" s="61"/>
      <c r="H687" s="61"/>
    </row>
    <row r="688" spans="1:8" s="39" customFormat="1" ht="18" customHeight="1">
      <c r="A688" s="98" t="s">
        <v>9740</v>
      </c>
      <c r="B688" s="53" t="s">
        <v>2864</v>
      </c>
      <c r="C688" s="59" t="s">
        <v>167</v>
      </c>
      <c r="D688" s="60" t="s">
        <v>18</v>
      </c>
      <c r="E688" s="61"/>
      <c r="F688" s="61"/>
      <c r="G688" s="61"/>
      <c r="H688" s="61"/>
    </row>
    <row r="689" spans="1:8" s="39" customFormat="1" ht="18" customHeight="1">
      <c r="A689" s="98" t="s">
        <v>9741</v>
      </c>
      <c r="B689" s="53" t="s">
        <v>3209</v>
      </c>
      <c r="C689" s="59" t="s">
        <v>3176</v>
      </c>
      <c r="D689" s="60" t="s">
        <v>168</v>
      </c>
      <c r="E689" s="61"/>
      <c r="F689" s="61"/>
      <c r="G689" s="61"/>
      <c r="H689" s="61"/>
    </row>
    <row r="690" spans="1:8" s="39" customFormat="1" ht="18" customHeight="1">
      <c r="A690" s="98" t="s">
        <v>9742</v>
      </c>
      <c r="B690" s="53" t="s">
        <v>3210</v>
      </c>
      <c r="C690" s="59" t="s">
        <v>3176</v>
      </c>
      <c r="D690" s="60" t="s">
        <v>168</v>
      </c>
      <c r="E690" s="61"/>
      <c r="F690" s="61"/>
      <c r="G690" s="61"/>
      <c r="H690" s="61"/>
    </row>
    <row r="691" spans="1:8" s="39" customFormat="1" ht="18" customHeight="1">
      <c r="A691" s="98" t="s">
        <v>9743</v>
      </c>
      <c r="B691" s="53" t="s">
        <v>7680</v>
      </c>
      <c r="C691" s="59" t="s">
        <v>169</v>
      </c>
      <c r="D691" s="60"/>
      <c r="E691" s="61"/>
      <c r="F691" s="61"/>
      <c r="G691" s="61"/>
      <c r="H691" s="61"/>
    </row>
    <row r="692" spans="1:8" s="39" customFormat="1" ht="18" customHeight="1">
      <c r="A692" s="98" t="s">
        <v>9744</v>
      </c>
      <c r="B692" s="53" t="s">
        <v>2866</v>
      </c>
      <c r="C692" s="59" t="s">
        <v>169</v>
      </c>
      <c r="D692" s="60"/>
      <c r="E692" s="61"/>
      <c r="F692" s="61"/>
      <c r="G692" s="61"/>
      <c r="H692" s="61"/>
    </row>
    <row r="693" spans="1:8" s="39" customFormat="1" ht="18" customHeight="1">
      <c r="A693" s="98" t="s">
        <v>9745</v>
      </c>
      <c r="B693" s="53" t="s">
        <v>8090</v>
      </c>
      <c r="C693" s="59" t="s">
        <v>169</v>
      </c>
      <c r="D693" s="60"/>
      <c r="E693" s="61"/>
      <c r="F693" s="61"/>
      <c r="G693" s="61" t="s">
        <v>8940</v>
      </c>
      <c r="H693" s="61"/>
    </row>
    <row r="694" spans="1:8" s="39" customFormat="1" ht="18" customHeight="1">
      <c r="A694" s="98" t="s">
        <v>9746</v>
      </c>
      <c r="B694" s="53" t="s">
        <v>2868</v>
      </c>
      <c r="C694" s="59" t="s">
        <v>3171</v>
      </c>
      <c r="D694" s="60" t="s">
        <v>167</v>
      </c>
      <c r="E694" s="61"/>
      <c r="F694" s="61"/>
      <c r="G694" s="61"/>
      <c r="H694" s="61"/>
    </row>
    <row r="695" spans="1:8" s="39" customFormat="1" ht="18" customHeight="1">
      <c r="A695" s="98" t="s">
        <v>9747</v>
      </c>
      <c r="B695" s="53" t="s">
        <v>2869</v>
      </c>
      <c r="C695" s="59" t="s">
        <v>3171</v>
      </c>
      <c r="D695" s="60" t="s">
        <v>167</v>
      </c>
      <c r="E695" s="61"/>
      <c r="F695" s="61"/>
      <c r="G695" s="61"/>
      <c r="H695" s="61"/>
    </row>
    <row r="696" spans="1:8" s="39" customFormat="1" ht="18" customHeight="1">
      <c r="A696" s="98" t="s">
        <v>9748</v>
      </c>
      <c r="B696" s="53" t="s">
        <v>2870</v>
      </c>
      <c r="C696" s="59" t="s">
        <v>3171</v>
      </c>
      <c r="D696" s="60" t="s">
        <v>167</v>
      </c>
      <c r="E696" s="61"/>
      <c r="F696" s="61"/>
      <c r="G696" s="61"/>
      <c r="H696" s="61"/>
    </row>
    <row r="697" spans="1:8" s="39" customFormat="1" ht="18" customHeight="1">
      <c r="A697" s="98" t="s">
        <v>9749</v>
      </c>
      <c r="B697" s="53" t="s">
        <v>5668</v>
      </c>
      <c r="C697" s="59" t="s">
        <v>20</v>
      </c>
      <c r="D697" s="60"/>
      <c r="E697" s="61"/>
      <c r="F697" s="61"/>
      <c r="G697" s="61"/>
      <c r="H697" s="61"/>
    </row>
    <row r="698" spans="1:8" s="39" customFormat="1" ht="18" customHeight="1">
      <c r="A698" s="98" t="s">
        <v>9750</v>
      </c>
      <c r="B698" s="53" t="s">
        <v>5669</v>
      </c>
      <c r="C698" s="59" t="s">
        <v>20</v>
      </c>
      <c r="D698" s="60"/>
      <c r="E698" s="61"/>
      <c r="F698" s="61"/>
      <c r="G698" s="61" t="s">
        <v>8941</v>
      </c>
      <c r="H698" s="61"/>
    </row>
    <row r="699" spans="1:8" s="39" customFormat="1" ht="18" customHeight="1">
      <c r="A699" s="98" t="s">
        <v>10326</v>
      </c>
      <c r="B699" s="53" t="s">
        <v>5509</v>
      </c>
      <c r="C699" s="59" t="s">
        <v>2036</v>
      </c>
      <c r="D699" s="60" t="s">
        <v>2059</v>
      </c>
      <c r="E699" s="61"/>
      <c r="F699" s="61"/>
      <c r="G699" s="61" t="s">
        <v>8942</v>
      </c>
      <c r="H699" s="61"/>
    </row>
    <row r="700" spans="1:8" s="39" customFormat="1" ht="18" customHeight="1">
      <c r="A700" s="98" t="s">
        <v>10327</v>
      </c>
      <c r="B700" s="53" t="s">
        <v>5442</v>
      </c>
      <c r="C700" s="59" t="s">
        <v>180</v>
      </c>
      <c r="D700" s="60" t="s">
        <v>448</v>
      </c>
      <c r="E700" s="61"/>
      <c r="F700" s="61"/>
      <c r="G700" s="61"/>
      <c r="H700" s="61"/>
    </row>
    <row r="701" spans="1:8" s="39" customFormat="1" ht="18" customHeight="1">
      <c r="A701" s="98" t="s">
        <v>9751</v>
      </c>
      <c r="B701" s="53" t="s">
        <v>7914</v>
      </c>
      <c r="C701" s="59" t="s">
        <v>18</v>
      </c>
      <c r="D701" s="60"/>
      <c r="E701" s="61"/>
      <c r="F701" s="61"/>
      <c r="G701" s="61"/>
      <c r="H701" s="61"/>
    </row>
    <row r="702" spans="1:8" s="39" customFormat="1" ht="18" customHeight="1">
      <c r="A702" s="98" t="s">
        <v>9752</v>
      </c>
      <c r="B702" s="53" t="s">
        <v>7915</v>
      </c>
      <c r="C702" s="59" t="s">
        <v>18</v>
      </c>
      <c r="D702" s="60"/>
      <c r="E702" s="61"/>
      <c r="F702" s="61"/>
      <c r="G702" s="61"/>
      <c r="H702" s="61"/>
    </row>
    <row r="703" spans="1:8" s="39" customFormat="1" ht="18" customHeight="1">
      <c r="A703" s="98" t="s">
        <v>9753</v>
      </c>
      <c r="B703" s="53" t="s">
        <v>8091</v>
      </c>
      <c r="C703" s="59" t="s">
        <v>168</v>
      </c>
      <c r="D703" s="60"/>
      <c r="E703" s="61"/>
      <c r="F703" s="61"/>
      <c r="G703" s="61"/>
      <c r="H703" s="61"/>
    </row>
    <row r="704" spans="1:8" s="39" customFormat="1" ht="18" customHeight="1">
      <c r="A704" s="98" t="s">
        <v>9754</v>
      </c>
      <c r="B704" s="53" t="s">
        <v>8472</v>
      </c>
      <c r="C704" s="59" t="s">
        <v>168</v>
      </c>
      <c r="D704" s="60"/>
      <c r="E704" s="61"/>
      <c r="F704" s="61"/>
      <c r="G704" s="61"/>
      <c r="H704" s="61"/>
    </row>
    <row r="705" spans="1:8" s="39" customFormat="1" ht="18" customHeight="1">
      <c r="A705" s="98" t="s">
        <v>6353</v>
      </c>
      <c r="B705" s="53" t="s">
        <v>2876</v>
      </c>
      <c r="C705" s="59" t="s">
        <v>172</v>
      </c>
      <c r="D705" s="60" t="s">
        <v>432</v>
      </c>
      <c r="E705" s="61"/>
      <c r="F705" s="61"/>
      <c r="G705" s="61"/>
      <c r="H705" s="61"/>
    </row>
    <row r="706" spans="1:8" s="39" customFormat="1" ht="18" customHeight="1">
      <c r="A706" s="98" t="s">
        <v>6354</v>
      </c>
      <c r="B706" s="53" t="s">
        <v>8092</v>
      </c>
      <c r="C706" s="59" t="s">
        <v>172</v>
      </c>
      <c r="D706" s="60" t="s">
        <v>432</v>
      </c>
      <c r="E706" s="61"/>
      <c r="F706" s="61"/>
      <c r="G706" s="61"/>
      <c r="H706" s="61"/>
    </row>
    <row r="707" spans="1:8" s="39" customFormat="1" ht="18" customHeight="1">
      <c r="A707" s="98" t="s">
        <v>9755</v>
      </c>
      <c r="B707" s="53" t="s">
        <v>2928</v>
      </c>
      <c r="C707" s="59" t="s">
        <v>172</v>
      </c>
      <c r="D707" s="60" t="s">
        <v>432</v>
      </c>
      <c r="E707" s="61"/>
      <c r="F707" s="61"/>
      <c r="G707" s="61"/>
      <c r="H707" s="61"/>
    </row>
    <row r="708" spans="1:8" s="39" customFormat="1" ht="18" customHeight="1">
      <c r="A708" s="98" t="s">
        <v>6355</v>
      </c>
      <c r="B708" s="53" t="s">
        <v>5618</v>
      </c>
      <c r="C708" s="59" t="s">
        <v>3169</v>
      </c>
      <c r="D708" s="60"/>
      <c r="E708" s="61"/>
      <c r="F708" s="61"/>
      <c r="G708" s="61"/>
      <c r="H708" s="61"/>
    </row>
    <row r="709" spans="1:8" s="39" customFormat="1" ht="18" customHeight="1">
      <c r="A709" s="98" t="s">
        <v>6356</v>
      </c>
      <c r="B709" s="53" t="s">
        <v>2878</v>
      </c>
      <c r="C709" s="59" t="s">
        <v>3169</v>
      </c>
      <c r="D709" s="60"/>
      <c r="E709" s="61"/>
      <c r="F709" s="61"/>
      <c r="G709" s="61"/>
      <c r="H709" s="61"/>
    </row>
    <row r="710" spans="1:8" s="39" customFormat="1" ht="18" customHeight="1">
      <c r="A710" s="98" t="s">
        <v>9756</v>
      </c>
      <c r="B710" s="53" t="s">
        <v>2879</v>
      </c>
      <c r="C710" s="59" t="s">
        <v>3169</v>
      </c>
      <c r="D710" s="60"/>
      <c r="E710" s="61"/>
      <c r="F710" s="61"/>
      <c r="G710" s="61"/>
      <c r="H710" s="61"/>
    </row>
    <row r="711" spans="1:8" s="39" customFormat="1" ht="18" customHeight="1">
      <c r="A711" s="98" t="s">
        <v>6357</v>
      </c>
      <c r="B711" s="53" t="s">
        <v>8093</v>
      </c>
      <c r="C711" s="59" t="s">
        <v>4578</v>
      </c>
      <c r="D711" s="60"/>
      <c r="E711" s="61"/>
      <c r="F711" s="61"/>
      <c r="G711" s="61"/>
      <c r="H711" s="61"/>
    </row>
    <row r="712" spans="1:8" s="39" customFormat="1" ht="18" customHeight="1">
      <c r="A712" s="98" t="s">
        <v>6358</v>
      </c>
      <c r="B712" s="53" t="s">
        <v>2881</v>
      </c>
      <c r="C712" s="59" t="s">
        <v>4578</v>
      </c>
      <c r="D712" s="60"/>
      <c r="E712" s="61"/>
      <c r="F712" s="61"/>
      <c r="G712" s="61"/>
      <c r="H712" s="61"/>
    </row>
    <row r="713" spans="1:8" s="39" customFormat="1" ht="18" customHeight="1">
      <c r="A713" s="98" t="s">
        <v>6359</v>
      </c>
      <c r="B713" s="53" t="s">
        <v>5467</v>
      </c>
      <c r="C713" s="59" t="s">
        <v>176</v>
      </c>
      <c r="D713" s="60"/>
      <c r="E713" s="61"/>
      <c r="F713" s="61"/>
      <c r="G713" s="61"/>
      <c r="H713" s="61"/>
    </row>
    <row r="714" spans="1:8" s="39" customFormat="1" ht="18" customHeight="1">
      <c r="A714" s="98" t="s">
        <v>6360</v>
      </c>
      <c r="B714" s="53" t="s">
        <v>5468</v>
      </c>
      <c r="C714" s="59" t="s">
        <v>176</v>
      </c>
      <c r="D714" s="60"/>
      <c r="E714" s="61"/>
      <c r="F714" s="61"/>
      <c r="G714" s="61"/>
      <c r="H714" s="61"/>
    </row>
    <row r="715" spans="1:8" s="39" customFormat="1" ht="18" customHeight="1">
      <c r="A715" s="98" t="s">
        <v>6362</v>
      </c>
      <c r="B715" s="53" t="s">
        <v>8703</v>
      </c>
      <c r="C715" s="59" t="s">
        <v>3169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8" t="s">
        <v>6363</v>
      </c>
      <c r="B716" s="53" t="s">
        <v>8704</v>
      </c>
      <c r="C716" s="59" t="s">
        <v>3169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8" t="s">
        <v>6364</v>
      </c>
      <c r="B717" s="53" t="s">
        <v>8701</v>
      </c>
      <c r="C717" s="59" t="s">
        <v>183</v>
      </c>
      <c r="D717" s="60"/>
      <c r="E717" s="61"/>
      <c r="F717" s="61"/>
      <c r="G717" s="61"/>
      <c r="H717" s="61"/>
    </row>
    <row r="718" spans="1:8" s="39" customFormat="1" ht="18" customHeight="1">
      <c r="A718" s="98" t="s">
        <v>6365</v>
      </c>
      <c r="B718" s="53" t="s">
        <v>8702</v>
      </c>
      <c r="C718" s="59" t="s">
        <v>183</v>
      </c>
      <c r="D718" s="60"/>
      <c r="E718" s="61"/>
      <c r="F718" s="61"/>
      <c r="G718" s="61"/>
      <c r="H718" s="61"/>
    </row>
    <row r="719" spans="1:8" s="39" customFormat="1" ht="18" customHeight="1">
      <c r="A719" s="98" t="s">
        <v>6367</v>
      </c>
      <c r="B719" s="53" t="s">
        <v>8705</v>
      </c>
      <c r="C719" s="59" t="s">
        <v>176</v>
      </c>
      <c r="D719" s="60"/>
      <c r="E719" s="61"/>
      <c r="F719" s="61"/>
      <c r="G719" s="61"/>
      <c r="H719" s="61"/>
    </row>
    <row r="720" spans="1:8" s="39" customFormat="1" ht="18" customHeight="1">
      <c r="A720" s="98" t="s">
        <v>6368</v>
      </c>
      <c r="B720" s="53" t="s">
        <v>8706</v>
      </c>
      <c r="C720" s="59" t="s">
        <v>176</v>
      </c>
      <c r="D720" s="60"/>
      <c r="E720" s="61"/>
      <c r="F720" s="61"/>
      <c r="G720" s="61"/>
      <c r="H720" s="61"/>
    </row>
    <row r="721" spans="1:8" s="39" customFormat="1" ht="18" customHeight="1">
      <c r="A721" s="98" t="s">
        <v>6370</v>
      </c>
      <c r="B721" s="53" t="s">
        <v>2888</v>
      </c>
      <c r="C721" s="59" t="s">
        <v>174</v>
      </c>
      <c r="D721" s="60"/>
      <c r="E721" s="61"/>
      <c r="F721" s="61"/>
      <c r="G721" s="61"/>
      <c r="H721" s="61"/>
    </row>
    <row r="722" spans="1:8" s="39" customFormat="1" ht="18" customHeight="1">
      <c r="A722" s="98" t="s">
        <v>6371</v>
      </c>
      <c r="B722" s="53" t="s">
        <v>2889</v>
      </c>
      <c r="C722" s="59" t="s">
        <v>174</v>
      </c>
      <c r="D722" s="60"/>
      <c r="E722" s="61"/>
      <c r="F722" s="61"/>
      <c r="G722" s="61"/>
      <c r="H722" s="61"/>
    </row>
    <row r="723" spans="1:8" s="39" customFormat="1" ht="18" customHeight="1">
      <c r="A723" s="98" t="s">
        <v>9757</v>
      </c>
      <c r="B723" s="53" t="s">
        <v>2890</v>
      </c>
      <c r="C723" s="59" t="s">
        <v>174</v>
      </c>
      <c r="D723" s="60"/>
      <c r="E723" s="61"/>
      <c r="F723" s="61"/>
      <c r="G723" s="61" t="s">
        <v>8943</v>
      </c>
      <c r="H723" s="61"/>
    </row>
    <row r="724" spans="1:8" s="39" customFormat="1" ht="18" customHeight="1">
      <c r="A724" s="98" t="s">
        <v>9758</v>
      </c>
      <c r="B724" s="53" t="s">
        <v>7920</v>
      </c>
      <c r="C724" s="59" t="s">
        <v>187</v>
      </c>
      <c r="D724" s="60" t="s">
        <v>167</v>
      </c>
      <c r="E724" s="61"/>
      <c r="F724" s="61"/>
      <c r="G724" s="61"/>
      <c r="H724" s="61"/>
    </row>
    <row r="725" spans="1:8" s="39" customFormat="1" ht="18" customHeight="1">
      <c r="A725" s="98" t="s">
        <v>9759</v>
      </c>
      <c r="B725" s="53" t="s">
        <v>2894</v>
      </c>
      <c r="C725" s="59" t="s">
        <v>187</v>
      </c>
      <c r="D725" s="60" t="s">
        <v>167</v>
      </c>
      <c r="E725" s="61"/>
      <c r="F725" s="61"/>
      <c r="G725" s="61"/>
      <c r="H725" s="61"/>
    </row>
    <row r="726" spans="1:8" s="39" customFormat="1" ht="18" customHeight="1">
      <c r="A726" s="98" t="s">
        <v>9760</v>
      </c>
      <c r="B726" s="53" t="s">
        <v>9366</v>
      </c>
      <c r="C726" s="59" t="s">
        <v>3171</v>
      </c>
      <c r="D726" s="60"/>
      <c r="E726" s="61"/>
      <c r="F726" s="61"/>
      <c r="G726" s="61"/>
      <c r="H726" s="61"/>
    </row>
    <row r="727" spans="1:8" s="39" customFormat="1" ht="18" customHeight="1">
      <c r="A727" s="98" t="s">
        <v>9761</v>
      </c>
      <c r="B727" s="53" t="s">
        <v>8095</v>
      </c>
      <c r="C727" s="59" t="s">
        <v>3171</v>
      </c>
      <c r="D727" s="60"/>
      <c r="E727" s="61"/>
      <c r="F727" s="61"/>
      <c r="G727" s="61"/>
      <c r="H727" s="61"/>
    </row>
    <row r="728" spans="1:8" s="39" customFormat="1" ht="18" customHeight="1">
      <c r="A728" s="98" t="s">
        <v>9762</v>
      </c>
      <c r="B728" s="53" t="s">
        <v>4475</v>
      </c>
      <c r="C728" s="59" t="s">
        <v>3171</v>
      </c>
      <c r="D728" s="60"/>
      <c r="E728" s="61"/>
      <c r="F728" s="61"/>
      <c r="G728" s="61"/>
      <c r="H728" s="61"/>
    </row>
    <row r="729" spans="1:8" s="39" customFormat="1" ht="18" customHeight="1">
      <c r="A729" s="98" t="s">
        <v>6372</v>
      </c>
      <c r="B729" s="53" t="s">
        <v>7921</v>
      </c>
      <c r="C729" s="59" t="s">
        <v>3176</v>
      </c>
      <c r="D729" s="60"/>
      <c r="E729" s="61"/>
      <c r="F729" s="61"/>
      <c r="G729" s="61"/>
      <c r="H729" s="61"/>
    </row>
    <row r="730" spans="1:8" s="39" customFormat="1" ht="18" customHeight="1">
      <c r="A730" s="98" t="s">
        <v>6373</v>
      </c>
      <c r="B730" s="53" t="s">
        <v>2899</v>
      </c>
      <c r="C730" s="59" t="s">
        <v>3176</v>
      </c>
      <c r="D730" s="60"/>
      <c r="E730" s="61"/>
      <c r="F730" s="61"/>
      <c r="G730" s="61"/>
      <c r="H730" s="61"/>
    </row>
    <row r="731" spans="1:8" s="39" customFormat="1" ht="18" customHeight="1">
      <c r="A731" s="98" t="s">
        <v>10328</v>
      </c>
      <c r="B731" s="53" t="s">
        <v>5515</v>
      </c>
      <c r="C731" s="59" t="s">
        <v>4640</v>
      </c>
      <c r="D731" s="60" t="s">
        <v>2059</v>
      </c>
      <c r="E731" s="61"/>
      <c r="F731" s="61"/>
      <c r="G731" s="61" t="s">
        <v>8944</v>
      </c>
      <c r="H731" s="61"/>
    </row>
    <row r="732" spans="1:8" s="39" customFormat="1" ht="18" customHeight="1">
      <c r="A732" s="98" t="s">
        <v>6376</v>
      </c>
      <c r="B732" s="53" t="s">
        <v>7748</v>
      </c>
      <c r="C732" s="59" t="s">
        <v>169</v>
      </c>
      <c r="D732" s="60" t="s">
        <v>448</v>
      </c>
      <c r="E732" s="61"/>
      <c r="F732" s="61"/>
      <c r="G732" s="61"/>
      <c r="H732" s="61"/>
    </row>
    <row r="733" spans="1:8" s="39" customFormat="1" ht="18" customHeight="1">
      <c r="A733" s="98" t="s">
        <v>6377</v>
      </c>
      <c r="B733" s="53" t="s">
        <v>4589</v>
      </c>
      <c r="C733" s="59" t="s">
        <v>169</v>
      </c>
      <c r="D733" s="60" t="s">
        <v>448</v>
      </c>
      <c r="E733" s="61"/>
      <c r="F733" s="61"/>
      <c r="G733" s="61"/>
      <c r="H733" s="61"/>
    </row>
    <row r="734" spans="1:8" s="39" customFormat="1" ht="18" customHeight="1">
      <c r="A734" s="98" t="s">
        <v>6379</v>
      </c>
      <c r="B734" s="53" t="s">
        <v>2903</v>
      </c>
      <c r="C734" s="59" t="s">
        <v>151</v>
      </c>
      <c r="D734" s="60" t="s">
        <v>3171</v>
      </c>
      <c r="E734" s="61"/>
      <c r="F734" s="61"/>
      <c r="G734" s="61"/>
      <c r="H734" s="61"/>
    </row>
    <row r="735" spans="1:8" s="39" customFormat="1" ht="18" customHeight="1">
      <c r="A735" s="98" t="s">
        <v>6380</v>
      </c>
      <c r="B735" s="53" t="s">
        <v>2904</v>
      </c>
      <c r="C735" s="59" t="s">
        <v>151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8" t="s">
        <v>6382</v>
      </c>
      <c r="B736" s="53" t="s">
        <v>7923</v>
      </c>
      <c r="C736" s="60" t="s">
        <v>180</v>
      </c>
      <c r="D736" s="59" t="s">
        <v>169</v>
      </c>
      <c r="E736" s="61"/>
      <c r="F736" s="61"/>
      <c r="G736" s="61"/>
      <c r="H736" s="61"/>
    </row>
    <row r="737" spans="1:8" s="39" customFormat="1" ht="18" customHeight="1">
      <c r="A737" s="98" t="s">
        <v>6383</v>
      </c>
      <c r="B737" s="53" t="s">
        <v>8435</v>
      </c>
      <c r="C737" s="60" t="s">
        <v>180</v>
      </c>
      <c r="D737" s="59" t="s">
        <v>169</v>
      </c>
      <c r="E737" s="61"/>
      <c r="F737" s="61"/>
      <c r="G737" s="61"/>
      <c r="H737" s="61"/>
    </row>
    <row r="738" spans="1:8" s="39" customFormat="1" ht="18" customHeight="1">
      <c r="A738" s="98" t="s">
        <v>9763</v>
      </c>
      <c r="B738" s="53" t="s">
        <v>7881</v>
      </c>
      <c r="C738" s="60" t="s">
        <v>180</v>
      </c>
      <c r="D738" s="59" t="s">
        <v>169</v>
      </c>
      <c r="E738" s="61"/>
      <c r="F738" s="61"/>
      <c r="G738" s="61" t="s">
        <v>8945</v>
      </c>
      <c r="H738" s="61"/>
    </row>
    <row r="739" spans="1:8" s="39" customFormat="1" ht="18" customHeight="1">
      <c r="A739" s="98" t="s">
        <v>6384</v>
      </c>
      <c r="B739" s="53" t="s">
        <v>2908</v>
      </c>
      <c r="C739" s="59" t="s">
        <v>168</v>
      </c>
      <c r="D739" s="60"/>
      <c r="E739" s="61"/>
      <c r="F739" s="61"/>
      <c r="G739" s="61"/>
      <c r="H739" s="61"/>
    </row>
    <row r="740" spans="1:8" s="39" customFormat="1" ht="18" customHeight="1">
      <c r="A740" s="98" t="s">
        <v>6385</v>
      </c>
      <c r="B740" s="53" t="s">
        <v>2909</v>
      </c>
      <c r="C740" s="59" t="s">
        <v>168</v>
      </c>
      <c r="D740" s="60"/>
      <c r="E740" s="61"/>
      <c r="F740" s="61"/>
      <c r="G740" s="61"/>
      <c r="H740" s="61"/>
    </row>
    <row r="741" spans="1:8" s="39" customFormat="1" ht="18" customHeight="1">
      <c r="A741" s="98" t="s">
        <v>6386</v>
      </c>
      <c r="B741" s="53" t="s">
        <v>3991</v>
      </c>
      <c r="C741" s="59" t="s">
        <v>168</v>
      </c>
      <c r="D741" s="60"/>
      <c r="E741" s="61"/>
      <c r="F741" s="61"/>
      <c r="G741" s="61"/>
      <c r="H741" s="61"/>
    </row>
    <row r="742" spans="1:8" s="39" customFormat="1" ht="18" customHeight="1">
      <c r="A742" s="98" t="s">
        <v>6387</v>
      </c>
      <c r="B742" s="53" t="s">
        <v>1016</v>
      </c>
      <c r="C742" s="59" t="s">
        <v>168</v>
      </c>
      <c r="D742" s="60"/>
      <c r="E742" s="61"/>
      <c r="F742" s="61"/>
      <c r="G742" s="61"/>
      <c r="H742" s="61"/>
    </row>
    <row r="743" spans="1:8" s="39" customFormat="1" ht="18" customHeight="1">
      <c r="A743" s="98" t="s">
        <v>6388</v>
      </c>
      <c r="B743" s="53" t="s">
        <v>8708</v>
      </c>
      <c r="C743" s="59" t="s">
        <v>3169</v>
      </c>
      <c r="D743" s="60" t="s">
        <v>176</v>
      </c>
      <c r="E743" s="61"/>
      <c r="F743" s="61"/>
      <c r="G743" s="61"/>
      <c r="H743" s="61"/>
    </row>
    <row r="744" spans="1:8" s="39" customFormat="1" ht="18" customHeight="1">
      <c r="A744" s="98" t="s">
        <v>6389</v>
      </c>
      <c r="B744" s="53" t="s">
        <v>8707</v>
      </c>
      <c r="C744" s="59" t="s">
        <v>3169</v>
      </c>
      <c r="D744" s="60" t="s">
        <v>176</v>
      </c>
      <c r="E744" s="61"/>
      <c r="F744" s="61"/>
      <c r="G744" s="61"/>
      <c r="H744" s="61"/>
    </row>
    <row r="745" spans="1:8" s="39" customFormat="1" ht="18" customHeight="1">
      <c r="A745" s="98" t="s">
        <v>10329</v>
      </c>
      <c r="B745" s="53" t="s">
        <v>5632</v>
      </c>
      <c r="C745" s="59" t="s">
        <v>2000</v>
      </c>
      <c r="D745" s="60" t="s">
        <v>2059</v>
      </c>
      <c r="E745" s="61"/>
      <c r="F745" s="61"/>
      <c r="G745" s="61" t="s">
        <v>8946</v>
      </c>
      <c r="H745" s="61"/>
    </row>
    <row r="746" spans="1:8" s="39" customFormat="1" ht="18" customHeight="1">
      <c r="A746" s="98" t="s">
        <v>10330</v>
      </c>
      <c r="B746" s="53" t="s">
        <v>5634</v>
      </c>
      <c r="C746" s="59" t="s">
        <v>2022</v>
      </c>
      <c r="D746" s="60"/>
      <c r="E746" s="61"/>
      <c r="F746" s="61"/>
      <c r="G746" s="61" t="s">
        <v>8947</v>
      </c>
      <c r="H746" s="61"/>
    </row>
    <row r="747" spans="1:8" s="39" customFormat="1" ht="18" customHeight="1">
      <c r="A747" s="98" t="s">
        <v>10331</v>
      </c>
      <c r="B747" s="53" t="s">
        <v>2912</v>
      </c>
      <c r="C747" s="59" t="s">
        <v>3179</v>
      </c>
      <c r="D747" s="60"/>
      <c r="E747" s="61"/>
      <c r="F747" s="61"/>
      <c r="G747" s="61"/>
      <c r="H747" s="61"/>
    </row>
    <row r="748" spans="1:8" s="39" customFormat="1" ht="18" customHeight="1">
      <c r="A748" s="98" t="s">
        <v>10332</v>
      </c>
      <c r="B748" s="53" t="s">
        <v>5612</v>
      </c>
      <c r="C748" s="59" t="s">
        <v>5576</v>
      </c>
      <c r="D748" s="60"/>
      <c r="E748" s="61"/>
      <c r="F748" s="61"/>
      <c r="G748" s="61" t="s">
        <v>8948</v>
      </c>
      <c r="H748" s="61"/>
    </row>
    <row r="749" spans="1:8" s="39" customFormat="1" ht="18" customHeight="1">
      <c r="A749" s="98" t="s">
        <v>10333</v>
      </c>
      <c r="B749" s="53" t="s">
        <v>7926</v>
      </c>
      <c r="C749" s="59" t="s">
        <v>2045</v>
      </c>
      <c r="D749" s="60"/>
      <c r="E749" s="61"/>
      <c r="F749" s="61"/>
      <c r="G749" s="61" t="s">
        <v>8949</v>
      </c>
      <c r="H749" s="61"/>
    </row>
    <row r="750" spans="1:8" s="39" customFormat="1" ht="18" customHeight="1">
      <c r="A750" s="98" t="s">
        <v>6402</v>
      </c>
      <c r="B750" s="53" t="s">
        <v>2919</v>
      </c>
      <c r="C750" s="59" t="s">
        <v>168</v>
      </c>
      <c r="D750" s="60" t="s">
        <v>18</v>
      </c>
      <c r="E750" s="61"/>
      <c r="F750" s="61"/>
      <c r="G750" s="61"/>
      <c r="H750" s="61"/>
    </row>
    <row r="751" spans="1:8" s="39" customFormat="1" ht="18" customHeight="1">
      <c r="A751" s="98" t="s">
        <v>6403</v>
      </c>
      <c r="B751" s="53" t="s">
        <v>8625</v>
      </c>
      <c r="C751" s="59" t="s">
        <v>168</v>
      </c>
      <c r="D751" s="60" t="s">
        <v>18</v>
      </c>
      <c r="E751" s="61"/>
      <c r="F751" s="61"/>
      <c r="G751" s="61"/>
      <c r="H751" s="61"/>
    </row>
    <row r="752" spans="1:8" s="39" customFormat="1" ht="18" customHeight="1">
      <c r="A752" s="98" t="s">
        <v>9764</v>
      </c>
      <c r="B752" s="53" t="s">
        <v>3061</v>
      </c>
      <c r="C752" s="59" t="s">
        <v>168</v>
      </c>
      <c r="D752" s="60" t="s">
        <v>18</v>
      </c>
      <c r="E752" s="61"/>
      <c r="F752" s="61"/>
      <c r="G752" s="61"/>
      <c r="H752" s="61"/>
    </row>
    <row r="753" spans="1:8" s="39" customFormat="1" ht="18" customHeight="1">
      <c r="A753" s="98" t="s">
        <v>10334</v>
      </c>
      <c r="B753" s="53" t="s">
        <v>4357</v>
      </c>
      <c r="C753" s="59" t="s">
        <v>20</v>
      </c>
      <c r="D753" s="60" t="s">
        <v>167</v>
      </c>
      <c r="E753" s="61"/>
      <c r="F753" s="61"/>
      <c r="G753" s="61"/>
      <c r="H753" s="61"/>
    </row>
    <row r="754" spans="1:8" s="39" customFormat="1" ht="18" customHeight="1">
      <c r="A754" s="98" t="s">
        <v>6404</v>
      </c>
      <c r="B754" s="53" t="s">
        <v>8476</v>
      </c>
      <c r="C754" s="59" t="s">
        <v>176</v>
      </c>
      <c r="D754" s="60"/>
      <c r="E754" s="61"/>
      <c r="F754" s="61"/>
      <c r="G754" s="61"/>
      <c r="H754" s="61"/>
    </row>
    <row r="755" spans="1:8" s="39" customFormat="1" ht="18" customHeight="1">
      <c r="A755" s="98" t="s">
        <v>6405</v>
      </c>
      <c r="B755" s="53" t="s">
        <v>2922</v>
      </c>
      <c r="C755" s="59" t="s">
        <v>176</v>
      </c>
      <c r="D755" s="60"/>
      <c r="E755" s="61"/>
      <c r="F755" s="61"/>
      <c r="G755" s="61"/>
      <c r="H755" s="61"/>
    </row>
    <row r="756" spans="1:8" s="39" customFormat="1" ht="18" customHeight="1">
      <c r="A756" s="98" t="s">
        <v>6406</v>
      </c>
      <c r="B756" s="53" t="s">
        <v>2923</v>
      </c>
      <c r="C756" s="59" t="s">
        <v>2022</v>
      </c>
      <c r="D756" s="60"/>
      <c r="E756" s="61"/>
      <c r="F756" s="61"/>
      <c r="G756" s="61"/>
      <c r="H756" s="61"/>
    </row>
    <row r="757" spans="1:8" s="39" customFormat="1" ht="18" customHeight="1">
      <c r="A757" s="98" t="s">
        <v>6407</v>
      </c>
      <c r="B757" s="53" t="s">
        <v>2924</v>
      </c>
      <c r="C757" s="59" t="s">
        <v>2022</v>
      </c>
      <c r="D757" s="60"/>
      <c r="E757" s="61"/>
      <c r="F757" s="61"/>
      <c r="G757" s="61"/>
      <c r="H757" s="61"/>
    </row>
    <row r="758" spans="1:8" s="39" customFormat="1" ht="18" customHeight="1">
      <c r="A758" s="98" t="s">
        <v>10335</v>
      </c>
      <c r="B758" s="53" t="s">
        <v>4386</v>
      </c>
      <c r="C758" s="59" t="s">
        <v>432</v>
      </c>
      <c r="D758" s="60"/>
      <c r="E758" s="61"/>
      <c r="F758" s="61"/>
      <c r="G758" s="61"/>
      <c r="H758" s="61"/>
    </row>
    <row r="759" spans="1:8" s="39" customFormat="1" ht="18" customHeight="1">
      <c r="A759" s="98" t="s">
        <v>10336</v>
      </c>
      <c r="B759" s="53" t="s">
        <v>2925</v>
      </c>
      <c r="C759" s="59" t="s">
        <v>20</v>
      </c>
      <c r="D759" s="60"/>
      <c r="E759" s="61"/>
      <c r="F759" s="61"/>
      <c r="G759" s="61"/>
      <c r="H759" s="61"/>
    </row>
    <row r="760" spans="1:8" s="39" customFormat="1" ht="18" customHeight="1">
      <c r="A760" s="98" t="s">
        <v>10337</v>
      </c>
      <c r="B760" s="53" t="s">
        <v>7803</v>
      </c>
      <c r="C760" s="59" t="s">
        <v>176</v>
      </c>
      <c r="D760" s="60"/>
      <c r="E760" s="61"/>
      <c r="F760" s="61"/>
      <c r="G760" s="61"/>
      <c r="H760" s="61"/>
    </row>
    <row r="761" spans="1:8" s="39" customFormat="1" ht="18" customHeight="1">
      <c r="A761" s="98" t="s">
        <v>10338</v>
      </c>
      <c r="B761" s="53" t="s">
        <v>8558</v>
      </c>
      <c r="C761" s="59" t="s">
        <v>4640</v>
      </c>
      <c r="D761" s="60" t="s">
        <v>2059</v>
      </c>
      <c r="E761" s="61"/>
      <c r="F761" s="61"/>
      <c r="G761" s="61" t="s">
        <v>8950</v>
      </c>
      <c r="H761" s="61"/>
    </row>
    <row r="762" spans="1:8" s="39" customFormat="1" ht="18" customHeight="1">
      <c r="A762" s="98" t="s">
        <v>10339</v>
      </c>
      <c r="B762" s="53" t="s">
        <v>8410</v>
      </c>
      <c r="C762" s="59" t="s">
        <v>2038</v>
      </c>
      <c r="D762" s="60"/>
      <c r="E762" s="61"/>
      <c r="F762" s="61"/>
      <c r="G762" s="61" t="s">
        <v>8951</v>
      </c>
      <c r="H762" s="61"/>
    </row>
    <row r="763" spans="1:8" s="39" customFormat="1" ht="18" customHeight="1">
      <c r="A763" s="98" t="s">
        <v>10340</v>
      </c>
      <c r="B763" s="53" t="s">
        <v>8626</v>
      </c>
      <c r="C763" s="59" t="s">
        <v>3179</v>
      </c>
      <c r="D763" s="60"/>
      <c r="E763" s="61"/>
      <c r="F763" s="61"/>
      <c r="G763" s="61"/>
      <c r="H763" s="61"/>
    </row>
    <row r="764" spans="1:8" s="39" customFormat="1" ht="18" customHeight="1">
      <c r="A764" s="98" t="s">
        <v>10341</v>
      </c>
      <c r="B764" s="53" t="s">
        <v>3994</v>
      </c>
      <c r="C764" s="59" t="s">
        <v>176</v>
      </c>
      <c r="D764" s="60"/>
      <c r="E764" s="61"/>
      <c r="F764" s="61"/>
      <c r="G764" s="61"/>
      <c r="H764" s="61"/>
    </row>
    <row r="765" spans="1:8" s="39" customFormat="1" ht="18" customHeight="1">
      <c r="A765" s="98" t="s">
        <v>10342</v>
      </c>
      <c r="B765" s="53" t="s">
        <v>2934</v>
      </c>
      <c r="C765" s="59" t="s">
        <v>3169</v>
      </c>
      <c r="D765" s="60" t="s">
        <v>180</v>
      </c>
      <c r="E765" s="61"/>
      <c r="F765" s="61" t="str">
        <f>$B$45&amp;" 之 "&amp;"分支衍相"</f>
        <v>覆環爾 之 分支衍相</v>
      </c>
      <c r="G765" s="61"/>
      <c r="H765" s="61"/>
    </row>
    <row r="766" spans="1:8" s="39" customFormat="1" ht="18" customHeight="1">
      <c r="A766" s="98" t="s">
        <v>10343</v>
      </c>
      <c r="B766" s="53" t="s">
        <v>4576</v>
      </c>
      <c r="C766" s="59" t="s">
        <v>3171</v>
      </c>
      <c r="D766" s="60" t="s">
        <v>18</v>
      </c>
      <c r="E766" s="61"/>
      <c r="F766" s="61" t="str">
        <f>$B$45&amp;" 之 "&amp;"分支衍相"</f>
        <v>覆環爾 之 分支衍相</v>
      </c>
      <c r="G766" s="61"/>
      <c r="H766" s="61"/>
    </row>
    <row r="767" spans="1:8" s="39" customFormat="1" ht="18" customHeight="1">
      <c r="A767" s="98" t="s">
        <v>10344</v>
      </c>
      <c r="B767" s="53" t="s">
        <v>2936</v>
      </c>
      <c r="C767" s="59" t="s">
        <v>147</v>
      </c>
      <c r="D767" s="60" t="s">
        <v>432</v>
      </c>
      <c r="E767" s="61"/>
      <c r="F767" s="61" t="str">
        <f>$B$45&amp;" 之 "&amp;"分支衍相"</f>
        <v>覆環爾 之 分支衍相</v>
      </c>
      <c r="G767" s="61"/>
      <c r="H767" s="61"/>
    </row>
    <row r="768" spans="1:8" s="39" customFormat="1" ht="18" customHeight="1">
      <c r="A768" s="98" t="s">
        <v>6421</v>
      </c>
      <c r="B768" s="53" t="s">
        <v>4577</v>
      </c>
      <c r="C768" s="59" t="s">
        <v>391</v>
      </c>
      <c r="D768" s="60"/>
      <c r="E768" s="61"/>
      <c r="F768" s="61"/>
      <c r="G768" s="61"/>
      <c r="H768" s="61"/>
    </row>
    <row r="769" spans="1:8" s="39" customFormat="1" ht="18" customHeight="1">
      <c r="A769" s="98" t="s">
        <v>6422</v>
      </c>
      <c r="B769" s="53" t="s">
        <v>8096</v>
      </c>
      <c r="C769" s="59" t="s">
        <v>391</v>
      </c>
      <c r="D769" s="60"/>
      <c r="E769" s="61"/>
      <c r="F769" s="61"/>
      <c r="G769" s="61"/>
      <c r="H769" s="61"/>
    </row>
    <row r="770" spans="1:8" s="39" customFormat="1" ht="18" customHeight="1">
      <c r="A770" s="98" t="s">
        <v>9765</v>
      </c>
      <c r="B770" s="53" t="s">
        <v>2938</v>
      </c>
      <c r="C770" s="59" t="s">
        <v>391</v>
      </c>
      <c r="D770" s="60"/>
      <c r="E770" s="61"/>
      <c r="F770" s="61"/>
      <c r="G770" s="61"/>
      <c r="H770" s="61"/>
    </row>
    <row r="771" spans="1:8" s="39" customFormat="1" ht="18" customHeight="1">
      <c r="A771" s="98" t="s">
        <v>9766</v>
      </c>
      <c r="B771" s="53" t="s">
        <v>2939</v>
      </c>
      <c r="C771" s="59" t="s">
        <v>20</v>
      </c>
      <c r="D771" s="60"/>
      <c r="E771" s="61"/>
      <c r="F771" s="61"/>
      <c r="G771" s="61"/>
      <c r="H771" s="61"/>
    </row>
    <row r="772" spans="1:8" s="39" customFormat="1" ht="18" customHeight="1">
      <c r="A772" s="98" t="s">
        <v>9767</v>
      </c>
      <c r="B772" s="53" t="s">
        <v>2940</v>
      </c>
      <c r="C772" s="59" t="s">
        <v>20</v>
      </c>
      <c r="D772" s="60"/>
      <c r="E772" s="61"/>
      <c r="F772" s="61"/>
      <c r="G772" s="61" t="s">
        <v>8952</v>
      </c>
      <c r="H772" s="61"/>
    </row>
    <row r="773" spans="1:8" s="39" customFormat="1" ht="18" customHeight="1">
      <c r="A773" s="98" t="s">
        <v>10345</v>
      </c>
      <c r="B773" s="53" t="s">
        <v>5517</v>
      </c>
      <c r="C773" s="59" t="s">
        <v>5493</v>
      </c>
      <c r="D773" s="60" t="s">
        <v>2059</v>
      </c>
      <c r="E773" s="61"/>
      <c r="F773" s="61"/>
      <c r="G773" s="61" t="s">
        <v>8953</v>
      </c>
      <c r="H773" s="61"/>
    </row>
    <row r="774" spans="1:8" s="39" customFormat="1" ht="18" customHeight="1">
      <c r="A774" s="98" t="s">
        <v>10346</v>
      </c>
      <c r="B774" s="53" t="s">
        <v>5609</v>
      </c>
      <c r="C774" s="59" t="s">
        <v>2133</v>
      </c>
      <c r="D774" s="60"/>
      <c r="E774" s="61"/>
      <c r="F774" s="61"/>
      <c r="G774" s="61" t="s">
        <v>8954</v>
      </c>
      <c r="H774" s="61"/>
    </row>
    <row r="775" spans="1:8" s="39" customFormat="1" ht="18" customHeight="1">
      <c r="A775" s="98" t="s">
        <v>9768</v>
      </c>
      <c r="B775" s="53" t="s">
        <v>8097</v>
      </c>
      <c r="C775" s="59" t="s">
        <v>3179</v>
      </c>
      <c r="D775" s="60"/>
      <c r="E775" s="61"/>
      <c r="F775" s="61"/>
      <c r="G775" s="61"/>
      <c r="H775" s="61"/>
    </row>
    <row r="776" spans="1:8" s="39" customFormat="1" ht="18" customHeight="1">
      <c r="A776" s="98" t="s">
        <v>9769</v>
      </c>
      <c r="B776" s="53" t="s">
        <v>2944</v>
      </c>
      <c r="C776" s="59" t="s">
        <v>3179</v>
      </c>
      <c r="D776" s="60"/>
      <c r="E776" s="61"/>
      <c r="F776" s="61"/>
      <c r="G776" s="61"/>
      <c r="H776" s="61"/>
    </row>
    <row r="777" spans="1:8" s="39" customFormat="1" ht="18" customHeight="1">
      <c r="A777" s="98" t="s">
        <v>9770</v>
      </c>
      <c r="B777" s="53" t="s">
        <v>8098</v>
      </c>
      <c r="C777" s="59" t="s">
        <v>3179</v>
      </c>
      <c r="D777" s="60"/>
      <c r="E777" s="61"/>
      <c r="F777" s="61"/>
      <c r="G777" s="61"/>
      <c r="H777" s="61"/>
    </row>
    <row r="778" spans="1:8" s="39" customFormat="1" ht="18" customHeight="1">
      <c r="A778" s="98" t="s">
        <v>6426</v>
      </c>
      <c r="B778" s="53" t="s">
        <v>8099</v>
      </c>
      <c r="C778" s="59" t="s">
        <v>3137</v>
      </c>
      <c r="D778" s="60"/>
      <c r="E778" s="61"/>
      <c r="F778" s="61"/>
      <c r="G778" s="61"/>
      <c r="H778" s="61"/>
    </row>
    <row r="779" spans="1:8" s="39" customFormat="1" ht="18" customHeight="1">
      <c r="A779" s="98" t="s">
        <v>6427</v>
      </c>
      <c r="B779" s="53" t="s">
        <v>2947</v>
      </c>
      <c r="C779" s="59" t="s">
        <v>3137</v>
      </c>
      <c r="D779" s="60"/>
      <c r="E779" s="61"/>
      <c r="F779" s="61"/>
      <c r="G779" s="61" t="s">
        <v>8955</v>
      </c>
      <c r="H779" s="61"/>
    </row>
    <row r="780" spans="1:8" s="39" customFormat="1" ht="18" customHeight="1">
      <c r="A780" s="98" t="s">
        <v>6428</v>
      </c>
      <c r="B780" s="53" t="s">
        <v>1096</v>
      </c>
      <c r="C780" s="59" t="s">
        <v>391</v>
      </c>
      <c r="D780" s="60"/>
      <c r="E780" s="61"/>
      <c r="F780" s="61"/>
      <c r="G780" s="61"/>
      <c r="H780" s="61"/>
    </row>
    <row r="781" spans="1:8" s="39" customFormat="1" ht="18" customHeight="1">
      <c r="A781" s="98" t="s">
        <v>6429</v>
      </c>
      <c r="B781" s="53" t="s">
        <v>8627</v>
      </c>
      <c r="C781" s="59" t="s">
        <v>391</v>
      </c>
      <c r="D781" s="60"/>
      <c r="E781" s="61"/>
      <c r="F781" s="61"/>
      <c r="G781" s="61"/>
      <c r="H781" s="61"/>
    </row>
    <row r="782" spans="1:8" s="39" customFormat="1" ht="18" customHeight="1">
      <c r="A782" s="98" t="s">
        <v>9771</v>
      </c>
      <c r="B782" s="53" t="s">
        <v>8628</v>
      </c>
      <c r="C782" s="59" t="s">
        <v>391</v>
      </c>
      <c r="D782" s="60"/>
      <c r="E782" s="61"/>
      <c r="F782" s="61"/>
      <c r="G782" s="61"/>
      <c r="H782" s="61"/>
    </row>
    <row r="783" spans="1:8" s="39" customFormat="1" ht="18" customHeight="1">
      <c r="A783" s="98" t="s">
        <v>9772</v>
      </c>
      <c r="B783" s="53" t="s">
        <v>2951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8" t="s">
        <v>9773</v>
      </c>
      <c r="B784" s="53" t="s">
        <v>3055</v>
      </c>
      <c r="C784" s="59" t="s">
        <v>176</v>
      </c>
      <c r="D784" s="60"/>
      <c r="E784" s="61"/>
      <c r="F784" s="61"/>
      <c r="G784" s="61"/>
      <c r="H784" s="61"/>
    </row>
    <row r="785" spans="1:8" s="39" customFormat="1" ht="18" customHeight="1">
      <c r="A785" s="98" t="s">
        <v>10347</v>
      </c>
      <c r="B785" s="53" t="s">
        <v>7855</v>
      </c>
      <c r="C785" s="59" t="s">
        <v>3176</v>
      </c>
      <c r="D785" s="60" t="s">
        <v>188</v>
      </c>
      <c r="E785" s="61"/>
      <c r="F785" s="61"/>
      <c r="G785" s="61"/>
      <c r="H785" s="61"/>
    </row>
    <row r="786" spans="1:8" s="39" customFormat="1" ht="18" customHeight="1">
      <c r="A786" s="98" t="s">
        <v>9774</v>
      </c>
      <c r="B786" s="53" t="s">
        <v>8400</v>
      </c>
      <c r="C786" s="59" t="s">
        <v>172</v>
      </c>
      <c r="D786" s="60"/>
      <c r="E786" s="61"/>
      <c r="F786" s="61"/>
      <c r="G786" s="61"/>
      <c r="H786" s="61"/>
    </row>
    <row r="787" spans="1:8" s="39" customFormat="1" ht="18" customHeight="1">
      <c r="A787" s="98" t="s">
        <v>9775</v>
      </c>
      <c r="B787" s="53" t="s">
        <v>2953</v>
      </c>
      <c r="C787" s="59" t="s">
        <v>172</v>
      </c>
      <c r="D787" s="60"/>
      <c r="E787" s="61"/>
      <c r="F787" s="61"/>
      <c r="G787" s="61"/>
      <c r="H787" s="61"/>
    </row>
    <row r="788" spans="1:8" s="39" customFormat="1" ht="18" customHeight="1">
      <c r="A788" s="98" t="s">
        <v>10348</v>
      </c>
      <c r="B788" s="53" t="s">
        <v>8516</v>
      </c>
      <c r="C788" s="59" t="s">
        <v>149</v>
      </c>
      <c r="D788" s="60" t="s">
        <v>174</v>
      </c>
      <c r="E788" s="61"/>
      <c r="F788" s="61"/>
      <c r="G788" s="61"/>
      <c r="H788" s="61"/>
    </row>
    <row r="789" spans="1:8" s="39" customFormat="1" ht="18" customHeight="1">
      <c r="A789" s="98" t="s">
        <v>9776</v>
      </c>
      <c r="B789" s="53" t="s">
        <v>2954</v>
      </c>
      <c r="C789" s="59" t="s">
        <v>4578</v>
      </c>
      <c r="D789" s="60"/>
      <c r="E789" s="61"/>
      <c r="F789" s="61"/>
      <c r="G789" s="61"/>
      <c r="H789" s="61"/>
    </row>
    <row r="790" spans="1:8" s="39" customFormat="1" ht="18" customHeight="1">
      <c r="A790" s="98" t="s">
        <v>9777</v>
      </c>
      <c r="B790" s="53" t="s">
        <v>7649</v>
      </c>
      <c r="C790" s="59" t="s">
        <v>4578</v>
      </c>
      <c r="D790" s="60"/>
      <c r="E790" s="61"/>
      <c r="F790" s="61"/>
      <c r="G790" s="61"/>
      <c r="H790" s="61"/>
    </row>
    <row r="791" spans="1:8" s="39" customFormat="1" ht="18" customHeight="1">
      <c r="A791" s="98" t="s">
        <v>10349</v>
      </c>
      <c r="B791" s="53" t="s">
        <v>8764</v>
      </c>
      <c r="C791" s="59" t="s">
        <v>151</v>
      </c>
      <c r="D791" s="60"/>
      <c r="E791" s="61"/>
      <c r="F791" s="61"/>
      <c r="G791" s="61"/>
      <c r="H791" s="61"/>
    </row>
    <row r="792" spans="1:8" s="39" customFormat="1" ht="18" customHeight="1">
      <c r="A792" s="98" t="s">
        <v>9778</v>
      </c>
      <c r="B792" s="53" t="s">
        <v>8401</v>
      </c>
      <c r="C792" s="59" t="s">
        <v>3175</v>
      </c>
      <c r="D792" s="60"/>
      <c r="E792" s="61"/>
      <c r="F792" s="61"/>
      <c r="G792" s="61"/>
      <c r="H792" s="61"/>
    </row>
    <row r="793" spans="1:8" s="39" customFormat="1" ht="18" customHeight="1">
      <c r="A793" s="98" t="s">
        <v>9779</v>
      </c>
      <c r="B793" s="53" t="s">
        <v>8711</v>
      </c>
      <c r="C793" s="59" t="s">
        <v>3175</v>
      </c>
      <c r="D793" s="60" t="s">
        <v>3171</v>
      </c>
      <c r="E793" s="61"/>
      <c r="F793" s="61"/>
      <c r="G793" s="61"/>
      <c r="H793" s="61"/>
    </row>
    <row r="794" spans="1:8" s="39" customFormat="1" ht="18" customHeight="1">
      <c r="A794" s="98" t="s">
        <v>9780</v>
      </c>
      <c r="B794" s="53" t="s">
        <v>8556</v>
      </c>
      <c r="C794" s="59" t="s">
        <v>3175</v>
      </c>
      <c r="D794" s="60" t="s">
        <v>3171</v>
      </c>
      <c r="E794" s="61"/>
      <c r="F794" s="61"/>
      <c r="G794" s="61" t="s">
        <v>8956</v>
      </c>
      <c r="H794" s="61"/>
    </row>
    <row r="795" spans="1:8" s="39" customFormat="1" ht="18" customHeight="1">
      <c r="A795" s="98" t="s">
        <v>10350</v>
      </c>
      <c r="B795" s="53" t="s">
        <v>2959</v>
      </c>
      <c r="C795" s="59" t="s">
        <v>3176</v>
      </c>
      <c r="D795" s="60" t="s">
        <v>4578</v>
      </c>
      <c r="E795" s="61"/>
      <c r="F795" s="61"/>
      <c r="G795" s="61"/>
      <c r="H795" s="61"/>
    </row>
    <row r="796" spans="1:8" s="39" customFormat="1" ht="18" customHeight="1">
      <c r="A796" s="98" t="s">
        <v>9781</v>
      </c>
      <c r="B796" s="53" t="s">
        <v>4608</v>
      </c>
      <c r="C796" s="59" t="s">
        <v>432</v>
      </c>
      <c r="D796" s="60" t="s">
        <v>169</v>
      </c>
      <c r="E796" s="61"/>
      <c r="F796" s="61"/>
      <c r="G796" s="61"/>
      <c r="H796" s="61"/>
    </row>
    <row r="797" spans="1:8" s="39" customFormat="1" ht="18" customHeight="1">
      <c r="A797" s="98" t="s">
        <v>9782</v>
      </c>
      <c r="B797" s="53" t="s">
        <v>4607</v>
      </c>
      <c r="C797" s="59" t="s">
        <v>432</v>
      </c>
      <c r="D797" s="60" t="s">
        <v>187</v>
      </c>
      <c r="E797" s="61"/>
      <c r="F797" s="61"/>
      <c r="G797" s="61"/>
      <c r="H797" s="61"/>
    </row>
    <row r="798" spans="1:8" s="39" customFormat="1" ht="18" customHeight="1">
      <c r="A798" s="98" t="s">
        <v>9783</v>
      </c>
      <c r="B798" s="53" t="s">
        <v>2961</v>
      </c>
      <c r="C798" s="59" t="s">
        <v>3168</v>
      </c>
      <c r="D798" s="60"/>
      <c r="E798" s="61"/>
      <c r="F798" s="61"/>
      <c r="G798" s="61"/>
      <c r="H798" s="61"/>
    </row>
    <row r="799" spans="1:8" s="39" customFormat="1" ht="18" customHeight="1">
      <c r="A799" s="98" t="s">
        <v>9784</v>
      </c>
      <c r="B799" s="53" t="s">
        <v>5665</v>
      </c>
      <c r="C799" s="59" t="s">
        <v>3168</v>
      </c>
      <c r="D799" s="60"/>
      <c r="E799" s="61"/>
      <c r="F799" s="61"/>
      <c r="G799" s="61"/>
      <c r="H799" s="61"/>
    </row>
    <row r="800" spans="1:8" s="39" customFormat="1" ht="18" customHeight="1">
      <c r="A800" s="98" t="s">
        <v>6430</v>
      </c>
      <c r="B800" s="53" t="s">
        <v>8760</v>
      </c>
      <c r="C800" s="59" t="s">
        <v>3141</v>
      </c>
      <c r="D800" s="60"/>
      <c r="E800" s="61"/>
      <c r="F800" s="61"/>
      <c r="G800" s="61"/>
      <c r="H800" s="61"/>
    </row>
    <row r="801" spans="1:8" s="39" customFormat="1" ht="18" customHeight="1">
      <c r="A801" s="98" t="s">
        <v>6431</v>
      </c>
      <c r="B801" s="53" t="s">
        <v>8710</v>
      </c>
      <c r="C801" s="59" t="s">
        <v>3141</v>
      </c>
      <c r="D801" s="60"/>
      <c r="E801" s="61"/>
      <c r="F801" s="61"/>
      <c r="G801" s="61"/>
      <c r="H801" s="61"/>
    </row>
    <row r="802" spans="1:8" s="39" customFormat="1" ht="18" customHeight="1">
      <c r="A802" s="98" t="s">
        <v>6433</v>
      </c>
      <c r="B802" s="53" t="s">
        <v>2965</v>
      </c>
      <c r="C802" s="59" t="s">
        <v>18</v>
      </c>
      <c r="D802" s="60"/>
      <c r="E802" s="61"/>
      <c r="F802" s="61"/>
      <c r="G802" s="61"/>
      <c r="H802" s="61"/>
    </row>
    <row r="803" spans="1:8" s="39" customFormat="1" ht="18" customHeight="1">
      <c r="A803" s="98" t="s">
        <v>6434</v>
      </c>
      <c r="B803" s="53" t="s">
        <v>9309</v>
      </c>
      <c r="C803" s="59" t="s">
        <v>18</v>
      </c>
      <c r="D803" s="60" t="s">
        <v>147</v>
      </c>
      <c r="E803" s="61"/>
      <c r="F803" s="61"/>
      <c r="G803" s="61"/>
      <c r="H803" s="61"/>
    </row>
    <row r="804" spans="1:8" s="39" customFormat="1" ht="18" customHeight="1">
      <c r="A804" s="98" t="s">
        <v>9785</v>
      </c>
      <c r="B804" s="53" t="s">
        <v>4762</v>
      </c>
      <c r="C804" s="59" t="s">
        <v>167</v>
      </c>
      <c r="D804" s="60" t="s">
        <v>4578</v>
      </c>
      <c r="E804" s="61"/>
      <c r="F804" s="61"/>
      <c r="G804" s="61"/>
      <c r="H804" s="61"/>
    </row>
    <row r="805" spans="1:8" s="39" customFormat="1" ht="18" customHeight="1">
      <c r="A805" s="98" t="s">
        <v>9786</v>
      </c>
      <c r="B805" s="53" t="s">
        <v>5443</v>
      </c>
      <c r="C805" s="59" t="s">
        <v>167</v>
      </c>
      <c r="D805" s="60" t="s">
        <v>4578</v>
      </c>
      <c r="E805" s="61"/>
      <c r="F805" s="61"/>
      <c r="G805" s="61"/>
      <c r="H805" s="61"/>
    </row>
    <row r="806" spans="1:8" s="39" customFormat="1" ht="18" customHeight="1">
      <c r="A806" s="98" t="s">
        <v>9787</v>
      </c>
      <c r="B806" s="53" t="s">
        <v>4620</v>
      </c>
      <c r="C806" s="59" t="s">
        <v>167</v>
      </c>
      <c r="D806" s="60" t="s">
        <v>4578</v>
      </c>
      <c r="E806" s="61"/>
      <c r="F806" s="61"/>
      <c r="G806" s="61"/>
      <c r="H806" s="61"/>
    </row>
    <row r="807" spans="1:8" s="39" customFormat="1" ht="18" customHeight="1">
      <c r="A807" s="98" t="s">
        <v>9788</v>
      </c>
      <c r="B807" s="53" t="s">
        <v>4384</v>
      </c>
      <c r="C807" s="59" t="s">
        <v>18</v>
      </c>
      <c r="D807" s="60"/>
      <c r="E807" s="61"/>
      <c r="F807" s="61"/>
      <c r="G807" s="61"/>
      <c r="H807" s="61"/>
    </row>
    <row r="808" spans="1:8" s="39" customFormat="1" ht="18" customHeight="1">
      <c r="A808" s="98" t="s">
        <v>9789</v>
      </c>
      <c r="B808" s="53" t="s">
        <v>2971</v>
      </c>
      <c r="C808" s="59" t="s">
        <v>18</v>
      </c>
      <c r="D808" s="60"/>
      <c r="E808" s="61"/>
      <c r="F808" s="61"/>
      <c r="G808" s="61"/>
      <c r="H808" s="61"/>
    </row>
    <row r="809" spans="1:8" s="39" customFormat="1" ht="18" customHeight="1">
      <c r="A809" s="98" t="s">
        <v>9790</v>
      </c>
      <c r="B809" s="53" t="s">
        <v>2973</v>
      </c>
      <c r="C809" s="59" t="s">
        <v>391</v>
      </c>
      <c r="D809" s="60"/>
      <c r="E809" s="61"/>
      <c r="F809" s="61"/>
      <c r="G809" s="61"/>
      <c r="H809" s="61"/>
    </row>
    <row r="810" spans="1:8" s="39" customFormat="1" ht="18" customHeight="1">
      <c r="A810" s="98" t="s">
        <v>9791</v>
      </c>
      <c r="B810" s="53" t="s">
        <v>8102</v>
      </c>
      <c r="C810" s="59" t="s">
        <v>391</v>
      </c>
      <c r="D810" s="60"/>
      <c r="E810" s="61"/>
      <c r="F810" s="61"/>
      <c r="G810" s="61"/>
      <c r="H810" s="61"/>
    </row>
    <row r="811" spans="1:8" s="39" customFormat="1" ht="18" customHeight="1">
      <c r="A811" s="98" t="s">
        <v>9792</v>
      </c>
      <c r="B811" s="53" t="s">
        <v>2974</v>
      </c>
      <c r="C811" s="59" t="s">
        <v>391</v>
      </c>
      <c r="D811" s="60"/>
      <c r="E811" s="61"/>
      <c r="F811" s="61"/>
      <c r="G811" s="61"/>
      <c r="H811" s="61"/>
    </row>
    <row r="812" spans="1:8" s="39" customFormat="1" ht="18" customHeight="1">
      <c r="A812" s="98" t="s">
        <v>6435</v>
      </c>
      <c r="B812" s="53" t="s">
        <v>2975</v>
      </c>
      <c r="C812" s="59" t="s">
        <v>149</v>
      </c>
      <c r="D812" s="60" t="s">
        <v>3175</v>
      </c>
      <c r="E812" s="61"/>
      <c r="F812" s="61"/>
      <c r="G812" s="61"/>
      <c r="H812" s="61"/>
    </row>
    <row r="813" spans="1:8" s="39" customFormat="1" ht="18" customHeight="1">
      <c r="A813" s="98" t="s">
        <v>6436</v>
      </c>
      <c r="B813" s="53" t="s">
        <v>8761</v>
      </c>
      <c r="C813" s="59" t="s">
        <v>149</v>
      </c>
      <c r="D813" s="60" t="s">
        <v>3175</v>
      </c>
      <c r="E813" s="61"/>
      <c r="F813" s="61"/>
      <c r="G813" s="61"/>
      <c r="H813" s="61"/>
    </row>
    <row r="814" spans="1:8" s="39" customFormat="1" ht="18" customHeight="1">
      <c r="A814" s="98" t="s">
        <v>6438</v>
      </c>
      <c r="B814" s="53" t="s">
        <v>2977</v>
      </c>
      <c r="C814" s="59" t="s">
        <v>18</v>
      </c>
      <c r="D814" s="60" t="s">
        <v>169</v>
      </c>
      <c r="E814" s="61"/>
      <c r="F814" s="61"/>
      <c r="G814" s="61"/>
      <c r="H814" s="61"/>
    </row>
    <row r="815" spans="1:8" s="39" customFormat="1" ht="18" customHeight="1">
      <c r="A815" s="98" t="s">
        <v>6439</v>
      </c>
      <c r="B815" s="53" t="s">
        <v>2985</v>
      </c>
      <c r="C815" s="59" t="s">
        <v>18</v>
      </c>
      <c r="D815" s="60" t="s">
        <v>169</v>
      </c>
      <c r="E815" s="61"/>
      <c r="F815" s="61"/>
      <c r="G815" s="61"/>
      <c r="H815" s="61"/>
    </row>
    <row r="816" spans="1:8" s="39" customFormat="1" ht="18" customHeight="1">
      <c r="A816" s="98" t="s">
        <v>6440</v>
      </c>
      <c r="B816" s="53" t="s">
        <v>8103</v>
      </c>
      <c r="C816" s="59" t="s">
        <v>3175</v>
      </c>
      <c r="D816" s="60"/>
      <c r="E816" s="61"/>
      <c r="F816" s="61"/>
      <c r="G816" s="61"/>
      <c r="H816" s="61"/>
    </row>
    <row r="817" spans="1:8" s="39" customFormat="1" ht="18" customHeight="1">
      <c r="A817" s="98" t="s">
        <v>6441</v>
      </c>
      <c r="B817" s="53" t="s">
        <v>7934</v>
      </c>
      <c r="C817" s="59" t="s">
        <v>3175</v>
      </c>
      <c r="D817" s="60"/>
      <c r="E817" s="61"/>
      <c r="F817" s="61"/>
      <c r="G817" s="61"/>
      <c r="H817" s="61"/>
    </row>
    <row r="818" spans="1:8" s="39" customFormat="1" ht="18" customHeight="1">
      <c r="A818" s="98" t="s">
        <v>6442</v>
      </c>
      <c r="B818" s="53" t="s">
        <v>8540</v>
      </c>
      <c r="C818" s="59" t="s">
        <v>3175</v>
      </c>
      <c r="D818" s="60"/>
      <c r="E818" s="61"/>
      <c r="F818" s="61"/>
      <c r="G818" s="61" t="s">
        <v>9249</v>
      </c>
      <c r="H818" s="61"/>
    </row>
    <row r="819" spans="1:8" s="39" customFormat="1" ht="18" customHeight="1">
      <c r="A819" s="98" t="s">
        <v>6443</v>
      </c>
      <c r="B819" s="53" t="s">
        <v>4780</v>
      </c>
      <c r="C819" s="59" t="s">
        <v>149</v>
      </c>
      <c r="D819" s="60"/>
      <c r="E819" s="61"/>
      <c r="F819" s="61"/>
      <c r="G819" s="61"/>
      <c r="H819" s="61"/>
    </row>
    <row r="820" spans="1:8" s="39" customFormat="1" ht="18" customHeight="1">
      <c r="A820" s="98" t="s">
        <v>6444</v>
      </c>
      <c r="B820" s="53" t="s">
        <v>2981</v>
      </c>
      <c r="C820" s="59" t="s">
        <v>149</v>
      </c>
      <c r="D820" s="60"/>
      <c r="E820" s="61"/>
      <c r="F820" s="61"/>
      <c r="G820" s="61"/>
      <c r="H820" s="61"/>
    </row>
    <row r="821" spans="1:8" s="39" customFormat="1" ht="18" customHeight="1">
      <c r="A821" s="98" t="s">
        <v>9793</v>
      </c>
      <c r="B821" s="53" t="s">
        <v>2982</v>
      </c>
      <c r="C821" s="59" t="s">
        <v>149</v>
      </c>
      <c r="D821" s="60" t="s">
        <v>180</v>
      </c>
      <c r="E821" s="61"/>
      <c r="F821" s="61"/>
      <c r="G821" s="61"/>
      <c r="H821" s="61"/>
    </row>
    <row r="822" spans="1:8" s="39" customFormat="1" ht="18" customHeight="1">
      <c r="A822" s="98" t="s">
        <v>9794</v>
      </c>
      <c r="B822" s="53" t="s">
        <v>2983</v>
      </c>
      <c r="C822" s="59" t="s">
        <v>3141</v>
      </c>
      <c r="D822" s="60"/>
      <c r="E822" s="61"/>
      <c r="F822" s="61"/>
      <c r="G822" s="61"/>
      <c r="H822" s="61"/>
    </row>
    <row r="823" spans="1:8" s="39" customFormat="1" ht="18" customHeight="1">
      <c r="A823" s="98" t="s">
        <v>9795</v>
      </c>
      <c r="B823" s="53" t="s">
        <v>2984</v>
      </c>
      <c r="C823" s="59" t="s">
        <v>3141</v>
      </c>
      <c r="D823" s="60"/>
      <c r="E823" s="61"/>
      <c r="F823" s="61"/>
      <c r="G823" s="61"/>
      <c r="H823" s="61"/>
    </row>
    <row r="824" spans="1:8" s="39" customFormat="1" ht="18" customHeight="1">
      <c r="A824" s="98" t="s">
        <v>10351</v>
      </c>
      <c r="B824" s="53" t="s">
        <v>2986</v>
      </c>
      <c r="C824" s="59" t="s">
        <v>169</v>
      </c>
      <c r="D824" s="60"/>
      <c r="E824" s="61"/>
      <c r="F824" s="61"/>
      <c r="G824" s="61"/>
      <c r="H824" s="61"/>
    </row>
    <row r="825" spans="1:8" s="39" customFormat="1" ht="18" customHeight="1">
      <c r="A825" s="98" t="s">
        <v>10352</v>
      </c>
      <c r="B825" s="53" t="s">
        <v>2987</v>
      </c>
      <c r="C825" s="59" t="s">
        <v>169</v>
      </c>
      <c r="D825" s="60"/>
      <c r="E825" s="61"/>
      <c r="F825" s="61" t="str">
        <f>$B$824&amp;" 之 "&amp;"潮"&amp;" 分支衍相"</f>
        <v>江河子 之 潮 分支衍相</v>
      </c>
      <c r="G825" s="61"/>
      <c r="H825" s="61"/>
    </row>
    <row r="826" spans="1:8" s="39" customFormat="1" ht="18" customHeight="1">
      <c r="A826" s="98" t="s">
        <v>10353</v>
      </c>
      <c r="B826" s="53" t="s">
        <v>7725</v>
      </c>
      <c r="C826" s="59" t="s">
        <v>169</v>
      </c>
      <c r="D826" s="60"/>
      <c r="E826" s="61"/>
      <c r="F826" s="61" t="str">
        <f>$B$824&amp;" 之 "&amp;"汐"&amp;" 分支衍相"</f>
        <v>江河子 之 汐 分支衍相</v>
      </c>
      <c r="G826" s="61"/>
      <c r="H826" s="61"/>
    </row>
    <row r="827" spans="1:8" s="39" customFormat="1" ht="18" customHeight="1">
      <c r="A827" s="98" t="s">
        <v>9796</v>
      </c>
      <c r="B827" s="53" t="s">
        <v>7907</v>
      </c>
      <c r="C827" s="59" t="s">
        <v>186</v>
      </c>
      <c r="D827" s="60"/>
      <c r="E827" s="61"/>
      <c r="F827" s="61"/>
      <c r="G827" s="61"/>
      <c r="H827" s="61"/>
    </row>
    <row r="828" spans="1:8" s="39" customFormat="1" ht="18" customHeight="1">
      <c r="A828" s="98" t="s">
        <v>9797</v>
      </c>
      <c r="B828" s="53" t="s">
        <v>8404</v>
      </c>
      <c r="C828" s="59" t="s">
        <v>186</v>
      </c>
      <c r="D828" s="60"/>
      <c r="E828" s="61"/>
      <c r="F828" s="61"/>
      <c r="G828" s="61"/>
      <c r="H828" s="61"/>
    </row>
    <row r="829" spans="1:8" s="39" customFormat="1" ht="18" customHeight="1">
      <c r="A829" s="98" t="s">
        <v>6449</v>
      </c>
      <c r="B829" s="53" t="s">
        <v>8561</v>
      </c>
      <c r="C829" s="59" t="s">
        <v>20</v>
      </c>
      <c r="D829" s="60" t="s">
        <v>151</v>
      </c>
      <c r="E829" s="61"/>
      <c r="F829" s="61"/>
      <c r="G829" s="61"/>
      <c r="H829" s="61"/>
    </row>
    <row r="830" spans="1:8" s="39" customFormat="1" ht="18" customHeight="1">
      <c r="A830" s="98" t="s">
        <v>6450</v>
      </c>
      <c r="B830" s="53" t="s">
        <v>4434</v>
      </c>
      <c r="C830" s="59" t="s">
        <v>20</v>
      </c>
      <c r="D830" s="60" t="s">
        <v>151</v>
      </c>
      <c r="E830" s="61"/>
      <c r="F830" s="61"/>
      <c r="G830" s="61" t="s">
        <v>8957</v>
      </c>
      <c r="H830" s="61"/>
    </row>
    <row r="831" spans="1:8" s="39" customFormat="1" ht="18" customHeight="1">
      <c r="A831" s="98" t="s">
        <v>9798</v>
      </c>
      <c r="B831" s="53" t="s">
        <v>7936</v>
      </c>
      <c r="C831" s="59" t="s">
        <v>169</v>
      </c>
      <c r="D831" s="60" t="s">
        <v>3137</v>
      </c>
      <c r="E831" s="61"/>
      <c r="F831" s="61"/>
      <c r="G831" s="61"/>
      <c r="H831" s="61"/>
    </row>
    <row r="832" spans="1:8" s="39" customFormat="1" ht="18" customHeight="1">
      <c r="A832" s="98" t="s">
        <v>9799</v>
      </c>
      <c r="B832" s="53" t="s">
        <v>8105</v>
      </c>
      <c r="C832" s="59" t="s">
        <v>169</v>
      </c>
      <c r="D832" s="60" t="s">
        <v>3137</v>
      </c>
      <c r="E832" s="61"/>
      <c r="F832" s="61"/>
      <c r="G832" s="61" t="s">
        <v>8958</v>
      </c>
      <c r="H832" s="61"/>
    </row>
    <row r="833" spans="1:8" s="39" customFormat="1" ht="18" customHeight="1">
      <c r="A833" s="98" t="s">
        <v>10354</v>
      </c>
      <c r="B833" s="53" t="s">
        <v>5495</v>
      </c>
      <c r="C833" s="59" t="s">
        <v>5435</v>
      </c>
      <c r="D833" s="60" t="s">
        <v>5493</v>
      </c>
      <c r="E833" s="61"/>
      <c r="F833" s="61"/>
      <c r="G833" s="61" t="s">
        <v>8959</v>
      </c>
      <c r="H833" s="61"/>
    </row>
    <row r="834" spans="1:8" s="39" customFormat="1" ht="18" customHeight="1">
      <c r="A834" s="98" t="s">
        <v>6454</v>
      </c>
      <c r="B834" s="53" t="s">
        <v>7937</v>
      </c>
      <c r="C834" s="59" t="s">
        <v>169</v>
      </c>
      <c r="D834" s="60"/>
      <c r="E834" s="61"/>
      <c r="F834" s="61"/>
      <c r="G834" s="61"/>
      <c r="H834" s="61"/>
    </row>
    <row r="835" spans="1:8" s="39" customFormat="1" ht="18" customHeight="1">
      <c r="A835" s="98" t="s">
        <v>6455</v>
      </c>
      <c r="B835" s="53" t="s">
        <v>4469</v>
      </c>
      <c r="C835" s="59" t="s">
        <v>169</v>
      </c>
      <c r="D835" s="60"/>
      <c r="E835" s="61"/>
      <c r="F835" s="61"/>
      <c r="G835" s="61"/>
      <c r="H835" s="61"/>
    </row>
    <row r="836" spans="1:8" s="39" customFormat="1" ht="18" customHeight="1">
      <c r="A836" s="98" t="s">
        <v>10355</v>
      </c>
      <c r="B836" s="53" t="s">
        <v>8574</v>
      </c>
      <c r="C836" s="59" t="s">
        <v>3141</v>
      </c>
      <c r="D836" s="60"/>
      <c r="E836" s="61"/>
      <c r="F836" s="61"/>
      <c r="G836" s="61"/>
      <c r="H836" s="61"/>
    </row>
    <row r="837" spans="1:8" s="39" customFormat="1" ht="18" customHeight="1">
      <c r="A837" s="98" t="s">
        <v>6458</v>
      </c>
      <c r="B837" s="53" t="s">
        <v>1133</v>
      </c>
      <c r="C837" s="59" t="s">
        <v>4578</v>
      </c>
      <c r="D837" s="60"/>
      <c r="E837" s="61"/>
      <c r="F837" s="61"/>
      <c r="G837" s="61"/>
      <c r="H837" s="61"/>
    </row>
    <row r="838" spans="1:8" s="39" customFormat="1" ht="18" customHeight="1">
      <c r="A838" s="98" t="s">
        <v>6459</v>
      </c>
      <c r="B838" s="53" t="s">
        <v>3064</v>
      </c>
      <c r="C838" s="59" t="s">
        <v>4578</v>
      </c>
      <c r="D838" s="60"/>
      <c r="E838" s="61"/>
      <c r="F838" s="61"/>
      <c r="G838" s="61"/>
      <c r="H838" s="61"/>
    </row>
    <row r="839" spans="1:8" s="39" customFormat="1" ht="18" customHeight="1">
      <c r="A839" s="98" t="s">
        <v>9800</v>
      </c>
      <c r="B839" s="53" t="s">
        <v>2998</v>
      </c>
      <c r="C839" s="59" t="s">
        <v>4578</v>
      </c>
      <c r="D839" s="60" t="s">
        <v>3169</v>
      </c>
      <c r="E839" s="61"/>
      <c r="F839" s="61"/>
      <c r="G839" s="61"/>
      <c r="H839" s="61"/>
    </row>
    <row r="840" spans="1:8" s="39" customFormat="1" ht="18" customHeight="1">
      <c r="A840" s="98" t="s">
        <v>9801</v>
      </c>
      <c r="B840" s="53" t="s">
        <v>3996</v>
      </c>
      <c r="C840" s="59" t="s">
        <v>4578</v>
      </c>
      <c r="D840" s="60" t="s">
        <v>3169</v>
      </c>
      <c r="E840" s="61"/>
      <c r="F840" s="61"/>
      <c r="G840" s="61"/>
      <c r="H840" s="61"/>
    </row>
    <row r="841" spans="1:8" s="39" customFormat="1" ht="18" customHeight="1">
      <c r="A841" s="98" t="s">
        <v>6460</v>
      </c>
      <c r="B841" s="53" t="s">
        <v>2999</v>
      </c>
      <c r="C841" s="59" t="s">
        <v>149</v>
      </c>
      <c r="D841" s="60"/>
      <c r="E841" s="61"/>
      <c r="F841" s="61"/>
      <c r="G841" s="61"/>
      <c r="H841" s="61"/>
    </row>
    <row r="842" spans="1:8" s="39" customFormat="1" ht="18" customHeight="1">
      <c r="A842" s="98" t="s">
        <v>6461</v>
      </c>
      <c r="B842" s="53" t="s">
        <v>8423</v>
      </c>
      <c r="C842" s="59" t="s">
        <v>149</v>
      </c>
      <c r="D842" s="60" t="s">
        <v>4640</v>
      </c>
      <c r="E842" s="61"/>
      <c r="F842" s="61"/>
      <c r="G842" s="61"/>
      <c r="H842" s="61"/>
    </row>
    <row r="843" spans="1:8" s="39" customFormat="1" ht="18" customHeight="1">
      <c r="A843" s="98" t="s">
        <v>6463</v>
      </c>
      <c r="B843" s="53" t="s">
        <v>7938</v>
      </c>
      <c r="C843" s="59" t="s">
        <v>20</v>
      </c>
      <c r="D843" s="60" t="s">
        <v>169</v>
      </c>
      <c r="E843" s="61"/>
      <c r="F843" s="61"/>
      <c r="G843" s="61"/>
      <c r="H843" s="61"/>
    </row>
    <row r="844" spans="1:8" s="39" customFormat="1" ht="18" customHeight="1">
      <c r="A844" s="98" t="s">
        <v>6464</v>
      </c>
      <c r="B844" s="53" t="s">
        <v>5331</v>
      </c>
      <c r="C844" s="59" t="s">
        <v>20</v>
      </c>
      <c r="D844" s="60" t="s">
        <v>169</v>
      </c>
      <c r="E844" s="61"/>
      <c r="F844" s="61"/>
      <c r="G844" s="61"/>
      <c r="H844" s="61"/>
    </row>
    <row r="845" spans="1:8" s="39" customFormat="1" ht="18" customHeight="1">
      <c r="A845" s="98" t="s">
        <v>9802</v>
      </c>
      <c r="B845" s="53" t="s">
        <v>5661</v>
      </c>
      <c r="C845" s="59" t="s">
        <v>20</v>
      </c>
      <c r="D845" s="60" t="s">
        <v>169</v>
      </c>
      <c r="E845" s="61"/>
      <c r="F845" s="61"/>
      <c r="G845" s="61" t="s">
        <v>8960</v>
      </c>
      <c r="H845" s="61"/>
    </row>
    <row r="846" spans="1:8" s="39" customFormat="1" ht="18" customHeight="1">
      <c r="A846" s="98" t="s">
        <v>10356</v>
      </c>
      <c r="B846" s="53" t="s">
        <v>8428</v>
      </c>
      <c r="C846" s="59" t="s">
        <v>5435</v>
      </c>
      <c r="D846" s="60" t="s">
        <v>4640</v>
      </c>
      <c r="E846" s="61"/>
      <c r="F846" s="61"/>
      <c r="G846" s="61" t="s">
        <v>8961</v>
      </c>
      <c r="H846" s="61"/>
    </row>
    <row r="847" spans="1:8" s="39" customFormat="1" ht="18" customHeight="1">
      <c r="A847" s="98" t="s">
        <v>6468</v>
      </c>
      <c r="B847" s="53" t="s">
        <v>8106</v>
      </c>
      <c r="C847" s="59" t="s">
        <v>169</v>
      </c>
      <c r="D847" s="60"/>
      <c r="E847" s="61"/>
      <c r="F847" s="61"/>
      <c r="G847" s="61"/>
      <c r="H847" s="61"/>
    </row>
    <row r="848" spans="1:8" s="39" customFormat="1" ht="18" customHeight="1">
      <c r="A848" s="98" t="s">
        <v>6469</v>
      </c>
      <c r="B848" s="53" t="s">
        <v>3003</v>
      </c>
      <c r="C848" s="59" t="s">
        <v>169</v>
      </c>
      <c r="D848" s="60"/>
      <c r="E848" s="61"/>
      <c r="F848" s="61"/>
      <c r="G848" s="61" t="s">
        <v>5299</v>
      </c>
      <c r="H848" s="61"/>
    </row>
    <row r="849" spans="1:8" s="39" customFormat="1" ht="18" customHeight="1">
      <c r="A849" s="98" t="s">
        <v>6470</v>
      </c>
      <c r="B849" s="53" t="s">
        <v>8402</v>
      </c>
      <c r="C849" s="59" t="s">
        <v>3175</v>
      </c>
      <c r="D849" s="60" t="s">
        <v>174</v>
      </c>
      <c r="E849" s="61"/>
      <c r="F849" s="61"/>
      <c r="G849" s="61"/>
      <c r="H849" s="61"/>
    </row>
    <row r="850" spans="1:8" s="39" customFormat="1" ht="18" customHeight="1">
      <c r="A850" s="98" t="s">
        <v>6471</v>
      </c>
      <c r="B850" s="53" t="s">
        <v>3005</v>
      </c>
      <c r="C850" s="59" t="s">
        <v>3175</v>
      </c>
      <c r="D850" s="60" t="s">
        <v>448</v>
      </c>
      <c r="E850" s="61"/>
      <c r="F850" s="61"/>
      <c r="G850" s="61" t="s">
        <v>8962</v>
      </c>
      <c r="H850" s="61"/>
    </row>
    <row r="851" spans="1:8" s="39" customFormat="1" ht="18" customHeight="1">
      <c r="A851" s="98" t="s">
        <v>6472</v>
      </c>
      <c r="B851" s="53" t="s">
        <v>3006</v>
      </c>
      <c r="C851" s="59" t="s">
        <v>18</v>
      </c>
      <c r="D851" s="60" t="s">
        <v>432</v>
      </c>
      <c r="E851" s="61"/>
      <c r="F851" s="61"/>
      <c r="G851" s="61"/>
      <c r="H851" s="61"/>
    </row>
    <row r="852" spans="1:8" s="39" customFormat="1" ht="18" customHeight="1">
      <c r="A852" s="98" t="s">
        <v>6473</v>
      </c>
      <c r="B852" s="53" t="s">
        <v>3626</v>
      </c>
      <c r="C852" s="59" t="s">
        <v>18</v>
      </c>
      <c r="D852" s="60" t="s">
        <v>432</v>
      </c>
      <c r="E852" s="61"/>
      <c r="F852" s="61"/>
      <c r="G852" s="61"/>
      <c r="H852" s="61"/>
    </row>
    <row r="853" spans="1:8" s="39" customFormat="1" ht="18" customHeight="1">
      <c r="A853" s="98" t="s">
        <v>6474</v>
      </c>
      <c r="B853" s="53" t="s">
        <v>3025</v>
      </c>
      <c r="C853" s="59" t="s">
        <v>18</v>
      </c>
      <c r="D853" s="60" t="s">
        <v>432</v>
      </c>
      <c r="E853" s="61"/>
      <c r="F853" s="61"/>
      <c r="G853" s="61"/>
      <c r="H853" s="61"/>
    </row>
    <row r="854" spans="1:8" s="39" customFormat="1" ht="18" customHeight="1">
      <c r="A854" s="98" t="s">
        <v>6475</v>
      </c>
      <c r="B854" s="53" t="s">
        <v>4798</v>
      </c>
      <c r="C854" s="59" t="s">
        <v>3175</v>
      </c>
      <c r="D854" s="60"/>
      <c r="E854" s="61"/>
      <c r="F854" s="61"/>
      <c r="G854" s="61"/>
      <c r="H854" s="61"/>
    </row>
    <row r="855" spans="1:8" s="39" customFormat="1" ht="18" customHeight="1">
      <c r="A855" s="98" t="s">
        <v>6476</v>
      </c>
      <c r="B855" s="53" t="s">
        <v>4706</v>
      </c>
      <c r="C855" s="59" t="s">
        <v>3175</v>
      </c>
      <c r="D855" s="60"/>
      <c r="E855" s="61"/>
      <c r="F855" s="61"/>
      <c r="G855" s="61"/>
      <c r="H855" s="61"/>
    </row>
    <row r="856" spans="1:8" s="39" customFormat="1" ht="18" customHeight="1">
      <c r="A856" s="98" t="s">
        <v>6477</v>
      </c>
      <c r="B856" s="53" t="s">
        <v>8508</v>
      </c>
      <c r="C856" s="59" t="s">
        <v>3175</v>
      </c>
      <c r="D856" s="60"/>
      <c r="E856" s="61"/>
      <c r="F856" s="61"/>
      <c r="G856" s="61" t="s">
        <v>8963</v>
      </c>
      <c r="H856" s="61"/>
    </row>
    <row r="857" spans="1:8" s="39" customFormat="1" ht="18" customHeight="1">
      <c r="A857" s="98" t="s">
        <v>9803</v>
      </c>
      <c r="B857" s="53" t="s">
        <v>8108</v>
      </c>
      <c r="C857" s="59" t="s">
        <v>18</v>
      </c>
      <c r="D857" s="60"/>
      <c r="E857" s="61"/>
      <c r="F857" s="61"/>
      <c r="G857" s="61"/>
      <c r="H857" s="61"/>
    </row>
    <row r="858" spans="1:8" s="39" customFormat="1" ht="18" customHeight="1">
      <c r="A858" s="98" t="s">
        <v>9804</v>
      </c>
      <c r="B858" s="53" t="s">
        <v>8518</v>
      </c>
      <c r="C858" s="59" t="s">
        <v>18</v>
      </c>
      <c r="D858" s="60"/>
      <c r="E858" s="61"/>
      <c r="F858" s="61"/>
      <c r="G858" s="61"/>
      <c r="H858" s="61"/>
    </row>
    <row r="859" spans="1:8" s="39" customFormat="1" ht="18" customHeight="1">
      <c r="A859" s="98" t="s">
        <v>9805</v>
      </c>
      <c r="B859" s="53" t="s">
        <v>4708</v>
      </c>
      <c r="C859" s="59" t="s">
        <v>18</v>
      </c>
      <c r="D859" s="60"/>
      <c r="E859" s="61"/>
      <c r="F859" s="61"/>
      <c r="G859" s="61"/>
      <c r="H859" s="61"/>
    </row>
    <row r="860" spans="1:8" s="39" customFormat="1" ht="18" customHeight="1">
      <c r="A860" s="98" t="s">
        <v>6478</v>
      </c>
      <c r="B860" s="53" t="s">
        <v>9351</v>
      </c>
      <c r="C860" s="59" t="s">
        <v>3175</v>
      </c>
      <c r="D860" s="60"/>
      <c r="E860" s="61"/>
      <c r="F860" s="61"/>
      <c r="G860" s="61"/>
      <c r="H860" s="61"/>
    </row>
    <row r="861" spans="1:8" s="39" customFormat="1" ht="18" customHeight="1">
      <c r="A861" s="98" t="s">
        <v>6479</v>
      </c>
      <c r="B861" s="53" t="s">
        <v>7809</v>
      </c>
      <c r="C861" s="59" t="s">
        <v>3175</v>
      </c>
      <c r="D861" s="60"/>
      <c r="E861" s="61"/>
      <c r="F861" s="61"/>
      <c r="G861" s="61"/>
      <c r="H861" s="61"/>
    </row>
    <row r="862" spans="1:8" s="39" customFormat="1" ht="18" customHeight="1">
      <c r="A862" s="98" t="s">
        <v>9806</v>
      </c>
      <c r="B862" s="53" t="s">
        <v>7866</v>
      </c>
      <c r="C862" s="59" t="s">
        <v>3175</v>
      </c>
      <c r="D862" s="60"/>
      <c r="E862" s="61"/>
      <c r="F862" s="61"/>
      <c r="G862" s="61" t="s">
        <v>8964</v>
      </c>
      <c r="H862" s="61"/>
    </row>
    <row r="863" spans="1:8" s="39" customFormat="1" ht="18" customHeight="1">
      <c r="A863" s="98" t="s">
        <v>9807</v>
      </c>
      <c r="B863" s="53" t="s">
        <v>4265</v>
      </c>
      <c r="C863" s="59" t="s">
        <v>3179</v>
      </c>
      <c r="D863" s="60"/>
      <c r="E863" s="61"/>
      <c r="F863" s="61"/>
      <c r="G863" s="61"/>
      <c r="H863" s="61"/>
    </row>
    <row r="864" spans="1:8" s="39" customFormat="1" ht="18" customHeight="1">
      <c r="A864" s="98" t="s">
        <v>9808</v>
      </c>
      <c r="B864" s="53" t="s">
        <v>8109</v>
      </c>
      <c r="C864" s="59" t="s">
        <v>3179</v>
      </c>
      <c r="D864" s="60"/>
      <c r="E864" s="61"/>
      <c r="F864" s="61"/>
      <c r="G864" s="61"/>
      <c r="H864" s="61"/>
    </row>
    <row r="865" spans="1:8" s="39" customFormat="1" ht="18" customHeight="1">
      <c r="A865" s="98" t="s">
        <v>9809</v>
      </c>
      <c r="B865" s="53" t="s">
        <v>8640</v>
      </c>
      <c r="C865" s="59" t="s">
        <v>3137</v>
      </c>
      <c r="D865" s="60"/>
      <c r="E865" s="61"/>
      <c r="F865" s="61"/>
      <c r="G865" s="61"/>
      <c r="H865" s="61"/>
    </row>
    <row r="866" spans="1:8" s="39" customFormat="1" ht="18" customHeight="1">
      <c r="A866" s="98" t="s">
        <v>9810</v>
      </c>
      <c r="B866" s="53" t="s">
        <v>3018</v>
      </c>
      <c r="C866" s="59" t="s">
        <v>3137</v>
      </c>
      <c r="D866" s="60"/>
      <c r="E866" s="61"/>
      <c r="F866" s="61"/>
      <c r="G866" s="61"/>
      <c r="H866" s="61"/>
    </row>
    <row r="867" spans="1:8" s="39" customFormat="1" ht="18" customHeight="1">
      <c r="A867" s="98" t="s">
        <v>9811</v>
      </c>
      <c r="B867" s="53" t="s">
        <v>8560</v>
      </c>
      <c r="C867" s="59" t="s">
        <v>3137</v>
      </c>
      <c r="D867" s="60"/>
      <c r="E867" s="61"/>
      <c r="F867" s="61"/>
      <c r="G867" s="61"/>
      <c r="H867" s="61"/>
    </row>
    <row r="868" spans="1:8" s="39" customFormat="1" ht="18" customHeight="1">
      <c r="A868" s="98" t="s">
        <v>10357</v>
      </c>
      <c r="B868" s="53" t="s">
        <v>3020</v>
      </c>
      <c r="C868" s="59" t="s">
        <v>149</v>
      </c>
      <c r="D868" s="60"/>
      <c r="E868" s="61"/>
      <c r="F868" s="61"/>
      <c r="G868" s="61"/>
      <c r="H868" s="61"/>
    </row>
    <row r="869" spans="1:8" s="39" customFormat="1" ht="18" customHeight="1">
      <c r="A869" s="98" t="s">
        <v>10358</v>
      </c>
      <c r="B869" s="53" t="s">
        <v>5616</v>
      </c>
      <c r="C869" s="59" t="s">
        <v>2045</v>
      </c>
      <c r="D869" s="60"/>
      <c r="E869" s="61"/>
      <c r="F869" s="61"/>
      <c r="G869" s="61" t="s">
        <v>8965</v>
      </c>
      <c r="H869" s="61"/>
    </row>
    <row r="870" spans="1:8" s="39" customFormat="1" ht="18" customHeight="1">
      <c r="A870" s="98" t="s">
        <v>10359</v>
      </c>
      <c r="B870" s="53" t="s">
        <v>5623</v>
      </c>
      <c r="C870" s="59" t="s">
        <v>2076</v>
      </c>
      <c r="D870" s="60"/>
      <c r="E870" s="61"/>
      <c r="F870" s="61"/>
      <c r="G870" s="61" t="s">
        <v>8966</v>
      </c>
      <c r="H870" s="61"/>
    </row>
    <row r="871" spans="1:8" s="39" customFormat="1" ht="18" customHeight="1">
      <c r="A871" s="98" t="s">
        <v>10360</v>
      </c>
      <c r="B871" s="53" t="s">
        <v>5662</v>
      </c>
      <c r="C871" s="59" t="s">
        <v>2133</v>
      </c>
      <c r="D871" s="60"/>
      <c r="E871" s="61"/>
      <c r="F871" s="61"/>
      <c r="G871" s="61" t="s">
        <v>8967</v>
      </c>
      <c r="H871" s="61"/>
    </row>
    <row r="872" spans="1:8" s="39" customFormat="1" ht="18" customHeight="1">
      <c r="A872" s="98" t="s">
        <v>10361</v>
      </c>
      <c r="B872" s="53" t="s">
        <v>7603</v>
      </c>
      <c r="C872" s="59" t="s">
        <v>2000</v>
      </c>
      <c r="D872" s="60"/>
      <c r="E872" s="61"/>
      <c r="F872" s="61"/>
      <c r="G872" s="61" t="s">
        <v>8968</v>
      </c>
      <c r="H872" s="61"/>
    </row>
    <row r="873" spans="1:8" s="39" customFormat="1" ht="18" customHeight="1">
      <c r="A873" s="98" t="s">
        <v>10362</v>
      </c>
      <c r="B873" s="53" t="s">
        <v>7784</v>
      </c>
      <c r="C873" s="59" t="s">
        <v>149</v>
      </c>
      <c r="D873" s="60" t="s">
        <v>186</v>
      </c>
      <c r="E873" s="61"/>
      <c r="F873" s="61"/>
      <c r="G873" s="61"/>
      <c r="H873" s="61"/>
    </row>
    <row r="874" spans="1:8" s="39" customFormat="1" ht="18" customHeight="1">
      <c r="A874" s="98" t="s">
        <v>10363</v>
      </c>
      <c r="B874" s="53" t="s">
        <v>7604</v>
      </c>
      <c r="C874" s="59" t="s">
        <v>4062</v>
      </c>
      <c r="D874" s="60"/>
      <c r="E874" s="61"/>
      <c r="F874" s="61"/>
      <c r="G874" s="61" t="s">
        <v>8969</v>
      </c>
      <c r="H874" s="61"/>
    </row>
    <row r="875" spans="1:8" s="39" customFormat="1" ht="18" customHeight="1">
      <c r="A875" s="98" t="s">
        <v>10364</v>
      </c>
      <c r="B875" s="53" t="s">
        <v>8524</v>
      </c>
      <c r="C875" s="59" t="s">
        <v>5493</v>
      </c>
      <c r="D875" s="60"/>
      <c r="E875" s="61"/>
      <c r="F875" s="61"/>
      <c r="G875" s="61" t="s">
        <v>8970</v>
      </c>
      <c r="H875" s="61"/>
    </row>
    <row r="876" spans="1:8" s="39" customFormat="1" ht="18" customHeight="1">
      <c r="A876" s="98" t="s">
        <v>10365</v>
      </c>
      <c r="B876" s="53" t="s">
        <v>7351</v>
      </c>
      <c r="C876" s="59" t="s">
        <v>147</v>
      </c>
      <c r="D876" s="60"/>
      <c r="E876" s="61"/>
      <c r="F876" s="61"/>
      <c r="G876" s="61" t="s">
        <v>8971</v>
      </c>
      <c r="H876" s="61"/>
    </row>
    <row r="877" spans="1:8" s="39" customFormat="1" ht="18" customHeight="1">
      <c r="A877" s="98" t="s">
        <v>10366</v>
      </c>
      <c r="B877" s="53" t="s">
        <v>7352</v>
      </c>
      <c r="C877" s="59" t="s">
        <v>175</v>
      </c>
      <c r="D877" s="60"/>
      <c r="E877" s="61"/>
      <c r="F877" s="61"/>
      <c r="G877" s="61" t="s">
        <v>8972</v>
      </c>
      <c r="H877" s="61"/>
    </row>
    <row r="878" spans="1:8" s="39" customFormat="1" ht="18" customHeight="1">
      <c r="A878" s="98" t="s">
        <v>9812</v>
      </c>
      <c r="B878" s="53" t="s">
        <v>8317</v>
      </c>
      <c r="C878" s="59" t="s">
        <v>169</v>
      </c>
      <c r="D878" s="60" t="s">
        <v>18</v>
      </c>
      <c r="E878" s="61"/>
      <c r="F878" s="61"/>
      <c r="G878" s="61"/>
      <c r="H878" s="61"/>
    </row>
    <row r="879" spans="1:8" s="39" customFormat="1" ht="18" customHeight="1">
      <c r="A879" s="98" t="s">
        <v>9813</v>
      </c>
      <c r="B879" s="53" t="s">
        <v>3069</v>
      </c>
      <c r="C879" s="59" t="s">
        <v>169</v>
      </c>
      <c r="D879" s="60" t="s">
        <v>18</v>
      </c>
      <c r="E879" s="61"/>
      <c r="F879" s="61"/>
      <c r="G879" s="61"/>
      <c r="H879" s="61"/>
    </row>
    <row r="880" spans="1:8" s="39" customFormat="1" ht="18" customHeight="1">
      <c r="A880" s="98" t="s">
        <v>6497</v>
      </c>
      <c r="B880" s="53" t="s">
        <v>7703</v>
      </c>
      <c r="C880" s="59" t="s">
        <v>3176</v>
      </c>
      <c r="D880" s="60" t="s">
        <v>189</v>
      </c>
      <c r="E880" s="61"/>
      <c r="F880" s="61"/>
      <c r="G880" s="61"/>
      <c r="H880" s="61"/>
    </row>
    <row r="881" spans="1:8" s="39" customFormat="1" ht="18" customHeight="1">
      <c r="A881" s="98" t="s">
        <v>6498</v>
      </c>
      <c r="B881" s="53" t="s">
        <v>7704</v>
      </c>
      <c r="C881" s="59" t="s">
        <v>3176</v>
      </c>
      <c r="D881" s="60" t="s">
        <v>189</v>
      </c>
      <c r="E881" s="61"/>
      <c r="F881" s="61"/>
      <c r="G881" s="61"/>
      <c r="H881" s="61"/>
    </row>
    <row r="882" spans="1:8" s="39" customFormat="1" ht="18" customHeight="1">
      <c r="A882" s="98" t="s">
        <v>9814</v>
      </c>
      <c r="B882" s="53" t="s">
        <v>8112</v>
      </c>
      <c r="C882" s="59" t="s">
        <v>3176</v>
      </c>
      <c r="D882" s="60" t="s">
        <v>189</v>
      </c>
      <c r="E882" s="61"/>
      <c r="F882" s="61"/>
      <c r="G882" s="61"/>
      <c r="H882" s="61"/>
    </row>
    <row r="883" spans="1:8" s="39" customFormat="1" ht="18" customHeight="1">
      <c r="A883" s="98" t="s">
        <v>6499</v>
      </c>
      <c r="B883" s="53" t="s">
        <v>3075</v>
      </c>
      <c r="C883" s="59" t="s">
        <v>168</v>
      </c>
      <c r="D883" s="60"/>
      <c r="E883" s="61"/>
      <c r="F883" s="61"/>
      <c r="G883" s="61"/>
      <c r="H883" s="61"/>
    </row>
    <row r="884" spans="1:8" s="39" customFormat="1" ht="18" customHeight="1">
      <c r="A884" s="98" t="s">
        <v>6500</v>
      </c>
      <c r="B884" s="53" t="s">
        <v>1229</v>
      </c>
      <c r="C884" s="59" t="s">
        <v>168</v>
      </c>
      <c r="D884" s="60"/>
      <c r="E884" s="61"/>
      <c r="F884" s="61"/>
      <c r="G884" s="61"/>
      <c r="H884" s="61"/>
    </row>
    <row r="885" spans="1:8" s="39" customFormat="1" ht="18" customHeight="1">
      <c r="A885" s="98" t="s">
        <v>6501</v>
      </c>
      <c r="B885" s="53" t="s">
        <v>8113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8" t="s">
        <v>6502</v>
      </c>
      <c r="B886" s="53" t="s">
        <v>4003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8" t="s">
        <v>6504</v>
      </c>
      <c r="B887" s="53" t="s">
        <v>8712</v>
      </c>
      <c r="C887" s="59" t="s">
        <v>167</v>
      </c>
      <c r="D887" s="60"/>
      <c r="E887" s="61"/>
      <c r="F887" s="61"/>
      <c r="G887" s="61"/>
      <c r="H887" s="61"/>
    </row>
    <row r="888" spans="1:8" s="39" customFormat="1" ht="18" customHeight="1">
      <c r="A888" s="98" t="s">
        <v>6505</v>
      </c>
      <c r="B888" s="53" t="s">
        <v>4004</v>
      </c>
      <c r="C888" s="59" t="s">
        <v>167</v>
      </c>
      <c r="D888" s="60"/>
      <c r="E888" s="61"/>
      <c r="F888" s="61"/>
      <c r="G888" s="61"/>
      <c r="H888" s="61"/>
    </row>
    <row r="889" spans="1:8" s="39" customFormat="1" ht="18" customHeight="1">
      <c r="A889" s="98" t="s">
        <v>6506</v>
      </c>
      <c r="B889" s="53" t="s">
        <v>1907</v>
      </c>
      <c r="C889" s="59" t="s">
        <v>167</v>
      </c>
      <c r="D889" s="60"/>
      <c r="E889" s="61"/>
      <c r="F889" s="61"/>
      <c r="G889" s="61"/>
      <c r="H889" s="61"/>
    </row>
    <row r="890" spans="1:8" s="39" customFormat="1" ht="18" customHeight="1">
      <c r="A890" s="98" t="s">
        <v>9815</v>
      </c>
      <c r="B890" s="53" t="s">
        <v>3077</v>
      </c>
      <c r="C890" s="59" t="s">
        <v>3175</v>
      </c>
      <c r="D890" s="60"/>
      <c r="E890" s="61"/>
      <c r="F890" s="61"/>
      <c r="G890" s="61"/>
      <c r="H890" s="61"/>
    </row>
    <row r="891" spans="1:8" s="39" customFormat="1" ht="18" customHeight="1">
      <c r="A891" s="98" t="s">
        <v>9816</v>
      </c>
      <c r="B891" s="53" t="s">
        <v>8114</v>
      </c>
      <c r="C891" s="59" t="s">
        <v>3175</v>
      </c>
      <c r="D891" s="60"/>
      <c r="E891" s="61"/>
      <c r="F891" s="61"/>
      <c r="G891" s="61"/>
      <c r="H891" s="61"/>
    </row>
    <row r="892" spans="1:8" s="39" customFormat="1" ht="18" customHeight="1">
      <c r="A892" s="98" t="s">
        <v>9817</v>
      </c>
      <c r="B892" s="53" t="s">
        <v>8307</v>
      </c>
      <c r="C892" s="59" t="s">
        <v>3175</v>
      </c>
      <c r="D892" s="60"/>
      <c r="E892" s="61"/>
      <c r="F892" s="61"/>
      <c r="G892" s="61" t="s">
        <v>9226</v>
      </c>
      <c r="H892" s="61"/>
    </row>
    <row r="893" spans="1:8" s="39" customFormat="1" ht="18" customHeight="1">
      <c r="A893" s="98" t="s">
        <v>6507</v>
      </c>
      <c r="B893" s="53" t="s">
        <v>3079</v>
      </c>
      <c r="C893" s="59" t="s">
        <v>149</v>
      </c>
      <c r="D893" s="60"/>
      <c r="E893" s="61"/>
      <c r="F893" s="61"/>
      <c r="G893" s="61"/>
      <c r="H893" s="61"/>
    </row>
    <row r="894" spans="1:8" s="39" customFormat="1" ht="18" customHeight="1">
      <c r="A894" s="98" t="s">
        <v>6508</v>
      </c>
      <c r="B894" s="53" t="s">
        <v>3080</v>
      </c>
      <c r="C894" s="59" t="s">
        <v>149</v>
      </c>
      <c r="D894" s="60"/>
      <c r="E894" s="61"/>
      <c r="F894" s="61"/>
      <c r="G894" s="61"/>
      <c r="H894" s="61"/>
    </row>
    <row r="895" spans="1:8" s="39" customFormat="1" ht="18" customHeight="1">
      <c r="A895" s="98" t="s">
        <v>6510</v>
      </c>
      <c r="B895" s="53" t="s">
        <v>4005</v>
      </c>
      <c r="C895" s="59" t="s">
        <v>176</v>
      </c>
      <c r="D895" s="60"/>
      <c r="E895" s="61"/>
      <c r="F895" s="61"/>
      <c r="G895" s="61"/>
      <c r="H895" s="61"/>
    </row>
    <row r="896" spans="1:8" s="39" customFormat="1" ht="18" customHeight="1">
      <c r="A896" s="98" t="s">
        <v>6511</v>
      </c>
      <c r="B896" s="53" t="s">
        <v>8116</v>
      </c>
      <c r="C896" s="59" t="s">
        <v>176</v>
      </c>
      <c r="D896" s="60"/>
      <c r="E896" s="61"/>
      <c r="F896" s="61"/>
      <c r="G896" s="61"/>
      <c r="H896" s="61"/>
    </row>
    <row r="897" spans="1:8" s="39" customFormat="1" ht="18" customHeight="1">
      <c r="A897" s="98" t="s">
        <v>6513</v>
      </c>
      <c r="B897" s="53" t="s">
        <v>4671</v>
      </c>
      <c r="C897" s="59" t="s">
        <v>3176</v>
      </c>
      <c r="D897" s="60" t="s">
        <v>167</v>
      </c>
      <c r="E897" s="61"/>
      <c r="F897" s="61"/>
      <c r="G897" s="61"/>
      <c r="H897" s="61"/>
    </row>
    <row r="898" spans="1:8" s="39" customFormat="1" ht="18" customHeight="1">
      <c r="A898" s="98" t="s">
        <v>6514</v>
      </c>
      <c r="B898" s="53" t="s">
        <v>6031</v>
      </c>
      <c r="C898" s="59" t="s">
        <v>3176</v>
      </c>
      <c r="D898" s="60" t="s">
        <v>167</v>
      </c>
      <c r="E898" s="61"/>
      <c r="F898" s="61"/>
      <c r="G898" s="61"/>
      <c r="H898" s="61"/>
    </row>
    <row r="899" spans="1:8" s="39" customFormat="1" ht="18" customHeight="1">
      <c r="A899" s="98" t="s">
        <v>6515</v>
      </c>
      <c r="B899" s="53" t="s">
        <v>1207</v>
      </c>
      <c r="C899" s="59" t="s">
        <v>3179</v>
      </c>
      <c r="D899" s="60"/>
      <c r="E899" s="61"/>
      <c r="F899" s="61"/>
      <c r="G899" s="61"/>
      <c r="H899" s="61"/>
    </row>
    <row r="900" spans="1:8" s="39" customFormat="1" ht="18" customHeight="1">
      <c r="A900" s="98" t="s">
        <v>6516</v>
      </c>
      <c r="B900" s="53" t="s">
        <v>8117</v>
      </c>
      <c r="C900" s="59" t="s">
        <v>3179</v>
      </c>
      <c r="D900" s="60"/>
      <c r="E900" s="61"/>
      <c r="F900" s="61"/>
      <c r="G900" s="61"/>
      <c r="H900" s="61"/>
    </row>
    <row r="901" spans="1:8" s="39" customFormat="1" ht="18" customHeight="1">
      <c r="A901" s="98" t="s">
        <v>9818</v>
      </c>
      <c r="B901" s="53" t="s">
        <v>5496</v>
      </c>
      <c r="C901" s="59" t="s">
        <v>5435</v>
      </c>
      <c r="D901" s="60" t="s">
        <v>4063</v>
      </c>
      <c r="E901" s="61"/>
      <c r="F901" s="61"/>
      <c r="G901" s="61"/>
      <c r="H901" s="61"/>
    </row>
    <row r="902" spans="1:8" s="39" customFormat="1" ht="18" customHeight="1">
      <c r="A902" s="98" t="s">
        <v>9819</v>
      </c>
      <c r="B902" s="53" t="s">
        <v>5497</v>
      </c>
      <c r="C902" s="59" t="s">
        <v>5435</v>
      </c>
      <c r="D902" s="60" t="s">
        <v>4063</v>
      </c>
      <c r="E902" s="61"/>
      <c r="F902" s="61"/>
      <c r="G902" s="61" t="s">
        <v>8973</v>
      </c>
      <c r="H902" s="61"/>
    </row>
    <row r="903" spans="1:8" s="39" customFormat="1" ht="18" customHeight="1">
      <c r="A903" s="98" t="s">
        <v>10367</v>
      </c>
      <c r="B903" s="53" t="s">
        <v>8807</v>
      </c>
      <c r="C903" s="59" t="s">
        <v>18</v>
      </c>
      <c r="D903" s="60" t="s">
        <v>167</v>
      </c>
      <c r="E903" s="61"/>
      <c r="F903" s="61"/>
      <c r="G903" s="61" t="s">
        <v>9321</v>
      </c>
      <c r="H903" s="61"/>
    </row>
    <row r="904" spans="1:8" s="39" customFormat="1" ht="18" customHeight="1">
      <c r="A904" s="98" t="s">
        <v>10368</v>
      </c>
      <c r="B904" s="53" t="s">
        <v>8412</v>
      </c>
      <c r="C904" s="59" t="s">
        <v>4591</v>
      </c>
      <c r="D904" s="60"/>
      <c r="E904" s="61"/>
      <c r="F904" s="61"/>
      <c r="G904" s="61"/>
      <c r="H904" s="61"/>
    </row>
    <row r="905" spans="1:8" s="39" customFormat="1" ht="18" customHeight="1">
      <c r="A905" s="98" t="s">
        <v>10369</v>
      </c>
      <c r="B905" s="53" t="s">
        <v>5570</v>
      </c>
      <c r="C905" s="59" t="s">
        <v>190</v>
      </c>
      <c r="D905" s="60"/>
      <c r="E905" s="61" t="s">
        <v>5562</v>
      </c>
      <c r="F905" s="61" t="str">
        <f>$B$904&amp;" 之 "&amp;"成相"</f>
        <v>畱靈犢 之 成相</v>
      </c>
      <c r="G905" s="61"/>
      <c r="H905" s="61"/>
    </row>
    <row r="906" spans="1:8" s="39" customFormat="1" ht="18" customHeight="1">
      <c r="A906" s="98" t="s">
        <v>9820</v>
      </c>
      <c r="B906" s="53" t="s">
        <v>8392</v>
      </c>
      <c r="C906" s="59" t="s">
        <v>147</v>
      </c>
      <c r="D906" s="60" t="s">
        <v>20</v>
      </c>
      <c r="E906" s="61"/>
      <c r="F906" s="61"/>
      <c r="G906" s="61"/>
      <c r="H906" s="61"/>
    </row>
    <row r="907" spans="1:8" s="39" customFormat="1" ht="18" customHeight="1">
      <c r="A907" s="98" t="s">
        <v>9821</v>
      </c>
      <c r="B907" s="53" t="s">
        <v>8393</v>
      </c>
      <c r="C907" s="59" t="s">
        <v>147</v>
      </c>
      <c r="D907" s="60" t="s">
        <v>20</v>
      </c>
      <c r="E907" s="61"/>
      <c r="F907" s="61"/>
      <c r="G907" s="61"/>
      <c r="H907" s="61"/>
    </row>
    <row r="908" spans="1:8" s="39" customFormat="1" ht="18" customHeight="1">
      <c r="A908" s="98" t="s">
        <v>9822</v>
      </c>
      <c r="B908" s="53" t="s">
        <v>8118</v>
      </c>
      <c r="C908" s="59" t="s">
        <v>147</v>
      </c>
      <c r="D908" s="60" t="s">
        <v>20</v>
      </c>
      <c r="E908" s="61"/>
      <c r="F908" s="61"/>
      <c r="G908" s="61" t="s">
        <v>7521</v>
      </c>
      <c r="H908" s="61"/>
    </row>
    <row r="909" spans="1:8" s="39" customFormat="1" ht="18" customHeight="1">
      <c r="A909" s="98" t="s">
        <v>9823</v>
      </c>
      <c r="B909" s="53" t="s">
        <v>8380</v>
      </c>
      <c r="C909" s="59" t="s">
        <v>18</v>
      </c>
      <c r="D909" s="60"/>
      <c r="E909" s="61"/>
      <c r="F909" s="61"/>
      <c r="G909" s="61"/>
      <c r="H909" s="61"/>
    </row>
    <row r="910" spans="1:8" s="39" customFormat="1" ht="18" customHeight="1">
      <c r="A910" s="98" t="s">
        <v>9824</v>
      </c>
      <c r="B910" s="53" t="s">
        <v>8381</v>
      </c>
      <c r="C910" s="59" t="s">
        <v>18</v>
      </c>
      <c r="D910" s="60"/>
      <c r="E910" s="61"/>
      <c r="F910" s="61"/>
      <c r="G910" s="61"/>
      <c r="H910" s="61"/>
    </row>
    <row r="911" spans="1:8" s="39" customFormat="1" ht="18" customHeight="1">
      <c r="A911" s="98" t="s">
        <v>9825</v>
      </c>
      <c r="B911" s="53" t="s">
        <v>3089</v>
      </c>
      <c r="C911" s="59" t="s">
        <v>18</v>
      </c>
      <c r="D911" s="60"/>
      <c r="E911" s="61"/>
      <c r="F911" s="61"/>
      <c r="G911" s="61"/>
      <c r="H911" s="61"/>
    </row>
    <row r="912" spans="1:8" s="39" customFormat="1" ht="18" customHeight="1">
      <c r="A912" s="98" t="s">
        <v>9826</v>
      </c>
      <c r="B912" s="53" t="s">
        <v>8382</v>
      </c>
      <c r="C912" s="59" t="s">
        <v>149</v>
      </c>
      <c r="D912" s="60"/>
      <c r="E912" s="61"/>
      <c r="F912" s="61"/>
      <c r="G912" s="61"/>
      <c r="H912" s="61"/>
    </row>
    <row r="913" spans="1:8" s="39" customFormat="1" ht="18" customHeight="1">
      <c r="A913" s="98" t="s">
        <v>9827</v>
      </c>
      <c r="B913" s="53" t="s">
        <v>4393</v>
      </c>
      <c r="C913" s="59" t="s">
        <v>149</v>
      </c>
      <c r="D913" s="60" t="s">
        <v>180</v>
      </c>
      <c r="E913" s="61"/>
      <c r="F913" s="61"/>
      <c r="G913" s="61"/>
      <c r="H913" s="61"/>
    </row>
    <row r="914" spans="1:8" s="39" customFormat="1" ht="18" customHeight="1">
      <c r="A914" s="98" t="s">
        <v>9828</v>
      </c>
      <c r="B914" s="53" t="s">
        <v>8383</v>
      </c>
      <c r="C914" s="59" t="s">
        <v>149</v>
      </c>
      <c r="D914" s="60"/>
      <c r="E914" s="61"/>
      <c r="F914" s="61"/>
      <c r="G914" s="61"/>
      <c r="H914" s="61"/>
    </row>
    <row r="915" spans="1:8" s="39" customFormat="1" ht="18" customHeight="1">
      <c r="A915" s="98" t="s">
        <v>9829</v>
      </c>
      <c r="B915" s="53" t="s">
        <v>7687</v>
      </c>
      <c r="C915" s="59" t="s">
        <v>149</v>
      </c>
      <c r="D915" s="60" t="s">
        <v>167</v>
      </c>
      <c r="E915" s="61"/>
      <c r="F915" s="61"/>
      <c r="G915" s="61"/>
      <c r="H915" s="61"/>
    </row>
    <row r="916" spans="1:8" s="39" customFormat="1" ht="18" customHeight="1">
      <c r="A916" s="98" t="s">
        <v>10370</v>
      </c>
      <c r="B916" s="53" t="s">
        <v>5520</v>
      </c>
      <c r="C916" s="59" t="s">
        <v>2022</v>
      </c>
      <c r="D916" s="60"/>
      <c r="E916" s="61"/>
      <c r="F916" s="61"/>
      <c r="G916" s="61" t="s">
        <v>8974</v>
      </c>
      <c r="H916" s="61"/>
    </row>
    <row r="917" spans="1:8" s="39" customFormat="1" ht="18" customHeight="1">
      <c r="A917" s="98" t="s">
        <v>10371</v>
      </c>
      <c r="B917" s="53" t="s">
        <v>5522</v>
      </c>
      <c r="C917" s="59" t="s">
        <v>2164</v>
      </c>
      <c r="D917" s="60" t="s">
        <v>1986</v>
      </c>
      <c r="E917" s="61"/>
      <c r="F917" s="61"/>
      <c r="G917" s="61" t="s">
        <v>8975</v>
      </c>
      <c r="H917" s="61"/>
    </row>
    <row r="918" spans="1:8" s="39" customFormat="1" ht="18" customHeight="1">
      <c r="A918" s="98" t="s">
        <v>9830</v>
      </c>
      <c r="B918" s="53" t="s">
        <v>8121</v>
      </c>
      <c r="C918" s="59" t="s">
        <v>20</v>
      </c>
      <c r="D918" s="60" t="s">
        <v>186</v>
      </c>
      <c r="E918" s="61"/>
      <c r="F918" s="61"/>
      <c r="G918" s="61"/>
      <c r="H918" s="61"/>
    </row>
    <row r="919" spans="1:8" s="39" customFormat="1" ht="18" customHeight="1">
      <c r="A919" s="98" t="s">
        <v>9831</v>
      </c>
      <c r="B919" s="53" t="s">
        <v>4549</v>
      </c>
      <c r="C919" s="59" t="s">
        <v>20</v>
      </c>
      <c r="D919" s="60" t="s">
        <v>186</v>
      </c>
      <c r="E919" s="61"/>
      <c r="F919" s="61"/>
      <c r="G919" s="61"/>
      <c r="H919" s="61"/>
    </row>
    <row r="920" spans="1:8" s="39" customFormat="1" ht="18" customHeight="1">
      <c r="A920" s="98" t="s">
        <v>9832</v>
      </c>
      <c r="B920" s="53" t="s">
        <v>8805</v>
      </c>
      <c r="C920" s="59" t="s">
        <v>169</v>
      </c>
      <c r="D920" s="60" t="s">
        <v>168</v>
      </c>
      <c r="E920" s="61"/>
      <c r="F920" s="61"/>
      <c r="G920" s="61"/>
      <c r="H920" s="61"/>
    </row>
    <row r="921" spans="1:8" s="39" customFormat="1" ht="18" customHeight="1">
      <c r="A921" s="98" t="s">
        <v>9833</v>
      </c>
      <c r="B921" s="53" t="s">
        <v>8806</v>
      </c>
      <c r="C921" s="59" t="s">
        <v>169</v>
      </c>
      <c r="D921" s="60" t="s">
        <v>189</v>
      </c>
      <c r="E921" s="61"/>
      <c r="F921" s="61"/>
      <c r="G921" s="61"/>
      <c r="H921" s="61"/>
    </row>
    <row r="922" spans="1:8" s="39" customFormat="1" ht="18" customHeight="1">
      <c r="A922" s="98" t="s">
        <v>9834</v>
      </c>
      <c r="B922" s="53" t="s">
        <v>4757</v>
      </c>
      <c r="C922" s="59" t="s">
        <v>169</v>
      </c>
      <c r="D922" s="60" t="s">
        <v>189</v>
      </c>
      <c r="E922" s="61"/>
      <c r="F922" s="61"/>
      <c r="G922" s="61"/>
      <c r="H922" s="61"/>
    </row>
    <row r="923" spans="1:8" s="39" customFormat="1" ht="18" customHeight="1">
      <c r="A923" s="98" t="s">
        <v>6518</v>
      </c>
      <c r="B923" s="53" t="s">
        <v>7812</v>
      </c>
      <c r="C923" s="59" t="s">
        <v>151</v>
      </c>
      <c r="D923" s="60" t="s">
        <v>188</v>
      </c>
      <c r="E923" s="61"/>
      <c r="F923" s="61"/>
      <c r="G923" s="61"/>
      <c r="H923" s="61"/>
    </row>
    <row r="924" spans="1:8" s="39" customFormat="1" ht="18" customHeight="1">
      <c r="A924" s="98" t="s">
        <v>6519</v>
      </c>
      <c r="B924" s="53" t="s">
        <v>3097</v>
      </c>
      <c r="C924" s="59" t="s">
        <v>151</v>
      </c>
      <c r="D924" s="60" t="s">
        <v>3176</v>
      </c>
      <c r="E924" s="61"/>
      <c r="F924" s="61"/>
      <c r="G924" s="61"/>
      <c r="H924" s="61"/>
    </row>
    <row r="925" spans="1:8" s="39" customFormat="1" ht="18" customHeight="1">
      <c r="A925" s="98" t="s">
        <v>10372</v>
      </c>
      <c r="B925" s="53" t="s">
        <v>7608</v>
      </c>
      <c r="C925" s="59" t="s">
        <v>4063</v>
      </c>
      <c r="D925" s="60" t="s">
        <v>4598</v>
      </c>
      <c r="E925" s="61" t="s">
        <v>8802</v>
      </c>
      <c r="F925" s="61"/>
      <c r="G925" s="61" t="s">
        <v>8976</v>
      </c>
      <c r="H925" s="61"/>
    </row>
    <row r="926" spans="1:8" s="39" customFormat="1" ht="18" customHeight="1">
      <c r="A926" s="98" t="s">
        <v>10373</v>
      </c>
      <c r="B926" s="53" t="s">
        <v>8314</v>
      </c>
      <c r="C926" s="59" t="s">
        <v>4596</v>
      </c>
      <c r="D926" s="60" t="s">
        <v>4598</v>
      </c>
      <c r="E926" s="61" t="s">
        <v>8802</v>
      </c>
      <c r="F926" s="61"/>
      <c r="G926" s="61" t="s">
        <v>8977</v>
      </c>
      <c r="H926" s="61"/>
    </row>
    <row r="927" spans="1:8" s="39" customFormat="1" ht="18" customHeight="1">
      <c r="A927" s="98" t="s">
        <v>10374</v>
      </c>
      <c r="B927" s="53" t="s">
        <v>8629</v>
      </c>
      <c r="C927" s="59" t="s">
        <v>1989</v>
      </c>
      <c r="D927" s="60" t="s">
        <v>4598</v>
      </c>
      <c r="E927" s="61" t="s">
        <v>8802</v>
      </c>
      <c r="F927" s="61"/>
      <c r="G927" s="61" t="s">
        <v>8978</v>
      </c>
      <c r="H927" s="61"/>
    </row>
    <row r="928" spans="1:8" s="39" customFormat="1" ht="18" customHeight="1">
      <c r="A928" s="98" t="s">
        <v>10375</v>
      </c>
      <c r="B928" s="53" t="s">
        <v>7606</v>
      </c>
      <c r="C928" s="59" t="s">
        <v>2055</v>
      </c>
      <c r="D928" s="60"/>
      <c r="E928" s="61"/>
      <c r="F928" s="61"/>
      <c r="G928" s="61" t="s">
        <v>7848</v>
      </c>
      <c r="H928" s="61"/>
    </row>
    <row r="929" spans="1:8" s="39" customFormat="1" ht="18" customHeight="1">
      <c r="A929" s="98" t="s">
        <v>10376</v>
      </c>
      <c r="B929" s="53" t="s">
        <v>7472</v>
      </c>
      <c r="C929" s="59" t="s">
        <v>2053</v>
      </c>
      <c r="D929" s="60"/>
      <c r="E929" s="61"/>
      <c r="F929" s="61"/>
      <c r="G929" s="61" t="s">
        <v>8979</v>
      </c>
      <c r="H929" s="61"/>
    </row>
    <row r="930" spans="1:8" s="39" customFormat="1" ht="18" customHeight="1">
      <c r="A930" s="98" t="s">
        <v>10377</v>
      </c>
      <c r="B930" s="53" t="s">
        <v>7473</v>
      </c>
      <c r="C930" s="59" t="s">
        <v>4194</v>
      </c>
      <c r="D930" s="60"/>
      <c r="E930" s="61"/>
      <c r="F930" s="61"/>
      <c r="G930" s="61" t="s">
        <v>8980</v>
      </c>
      <c r="H930" s="61"/>
    </row>
    <row r="931" spans="1:8" s="39" customFormat="1" ht="18" customHeight="1">
      <c r="A931" s="98" t="s">
        <v>10378</v>
      </c>
      <c r="B931" s="53" t="s">
        <v>5412</v>
      </c>
      <c r="C931" s="59" t="s">
        <v>5576</v>
      </c>
      <c r="D931" s="60" t="s">
        <v>2064</v>
      </c>
      <c r="E931" s="61" t="s">
        <v>5423</v>
      </c>
      <c r="F931" s="61"/>
      <c r="G931" s="61" t="s">
        <v>8981</v>
      </c>
      <c r="H931" s="61"/>
    </row>
    <row r="932" spans="1:8" s="39" customFormat="1" ht="18" customHeight="1">
      <c r="A932" s="98" t="s">
        <v>10379</v>
      </c>
      <c r="B932" s="53" t="s">
        <v>8345</v>
      </c>
      <c r="C932" s="59" t="s">
        <v>2000</v>
      </c>
      <c r="D932" s="60" t="s">
        <v>2064</v>
      </c>
      <c r="E932" s="61" t="s">
        <v>5423</v>
      </c>
      <c r="F932" s="61"/>
      <c r="G932" s="61" t="s">
        <v>8982</v>
      </c>
      <c r="H932" s="61"/>
    </row>
    <row r="933" spans="1:8" s="39" customFormat="1" ht="18" customHeight="1">
      <c r="A933" s="98" t="s">
        <v>10380</v>
      </c>
      <c r="B933" s="53" t="s">
        <v>5413</v>
      </c>
      <c r="C933" s="59" t="s">
        <v>2059</v>
      </c>
      <c r="D933" s="60" t="s">
        <v>2064</v>
      </c>
      <c r="E933" s="61" t="s">
        <v>5423</v>
      </c>
      <c r="F933" s="61"/>
      <c r="G933" s="61" t="s">
        <v>8983</v>
      </c>
      <c r="H933" s="61"/>
    </row>
    <row r="934" spans="1:8" s="39" customFormat="1" ht="18" customHeight="1">
      <c r="A934" s="98" t="s">
        <v>10381</v>
      </c>
      <c r="B934" s="53" t="s">
        <v>5414</v>
      </c>
      <c r="C934" s="59" t="s">
        <v>2045</v>
      </c>
      <c r="D934" s="60" t="s">
        <v>2064</v>
      </c>
      <c r="E934" s="61" t="s">
        <v>5423</v>
      </c>
      <c r="F934" s="61"/>
      <c r="G934" s="61" t="s">
        <v>8984</v>
      </c>
      <c r="H934" s="61"/>
    </row>
    <row r="935" spans="1:8" s="39" customFormat="1" ht="18" customHeight="1">
      <c r="A935" s="98" t="s">
        <v>10382</v>
      </c>
      <c r="B935" s="53" t="s">
        <v>5415</v>
      </c>
      <c r="C935" s="59" t="s">
        <v>2076</v>
      </c>
      <c r="D935" s="60" t="s">
        <v>2064</v>
      </c>
      <c r="E935" s="61" t="s">
        <v>5423</v>
      </c>
      <c r="F935" s="61"/>
      <c r="G935" s="61" t="s">
        <v>8985</v>
      </c>
      <c r="H935" s="61"/>
    </row>
    <row r="936" spans="1:8" s="39" customFormat="1" ht="18" customHeight="1">
      <c r="A936" s="98" t="s">
        <v>6543</v>
      </c>
      <c r="B936" s="53" t="s">
        <v>7904</v>
      </c>
      <c r="C936" s="59" t="s">
        <v>169</v>
      </c>
      <c r="D936" s="60"/>
      <c r="E936" s="61"/>
      <c r="F936" s="61"/>
      <c r="G936" s="61"/>
      <c r="H936" s="61"/>
    </row>
    <row r="937" spans="1:8" s="39" customFormat="1" ht="18" customHeight="1">
      <c r="A937" s="98" t="s">
        <v>6544</v>
      </c>
      <c r="B937" s="53" t="s">
        <v>7420</v>
      </c>
      <c r="C937" s="59" t="s">
        <v>169</v>
      </c>
      <c r="D937" s="60"/>
      <c r="E937" s="61"/>
      <c r="F937" s="61"/>
      <c r="G937" s="61" t="s">
        <v>8986</v>
      </c>
      <c r="H937" s="61"/>
    </row>
    <row r="938" spans="1:8" s="39" customFormat="1" ht="18" customHeight="1">
      <c r="A938" s="98" t="s">
        <v>6545</v>
      </c>
      <c r="B938" s="53" t="s">
        <v>3118</v>
      </c>
      <c r="C938" s="59" t="s">
        <v>187</v>
      </c>
      <c r="D938" s="60" t="s">
        <v>167</v>
      </c>
      <c r="E938" s="61"/>
      <c r="F938" s="61"/>
      <c r="G938" s="61"/>
      <c r="H938" s="61"/>
    </row>
    <row r="939" spans="1:8" s="39" customFormat="1" ht="18" customHeight="1">
      <c r="A939" s="98" t="s">
        <v>6546</v>
      </c>
      <c r="B939" s="53" t="s">
        <v>7650</v>
      </c>
      <c r="C939" s="59" t="s">
        <v>187</v>
      </c>
      <c r="D939" s="60" t="s">
        <v>167</v>
      </c>
      <c r="E939" s="61"/>
      <c r="F939" s="61"/>
      <c r="G939" s="61"/>
      <c r="H939" s="61"/>
    </row>
    <row r="940" spans="1:8" s="39" customFormat="1" ht="18" customHeight="1">
      <c r="A940" s="98" t="s">
        <v>6547</v>
      </c>
      <c r="B940" s="53" t="s">
        <v>4081</v>
      </c>
      <c r="C940" s="60" t="s">
        <v>175</v>
      </c>
      <c r="D940" s="60" t="s">
        <v>448</v>
      </c>
      <c r="E940" s="61"/>
      <c r="F940" s="61"/>
      <c r="G940" s="61"/>
      <c r="H940" s="61"/>
    </row>
    <row r="941" spans="1:8" s="39" customFormat="1" ht="18" customHeight="1">
      <c r="A941" s="98" t="s">
        <v>6548</v>
      </c>
      <c r="B941" s="53" t="s">
        <v>8411</v>
      </c>
      <c r="C941" s="60" t="s">
        <v>175</v>
      </c>
      <c r="D941" s="60" t="s">
        <v>448</v>
      </c>
      <c r="E941" s="61"/>
      <c r="F941" s="61"/>
      <c r="G941" s="61"/>
      <c r="H941" s="61"/>
    </row>
    <row r="942" spans="1:8" s="39" customFormat="1" ht="18" customHeight="1">
      <c r="A942" s="98" t="s">
        <v>9835</v>
      </c>
      <c r="B942" s="53" t="s">
        <v>8344</v>
      </c>
      <c r="C942" s="60" t="s">
        <v>175</v>
      </c>
      <c r="D942" s="60" t="s">
        <v>448</v>
      </c>
      <c r="E942" s="61"/>
      <c r="F942" s="61"/>
      <c r="G942" s="61"/>
      <c r="H942" s="61"/>
    </row>
    <row r="943" spans="1:8" s="39" customFormat="1" ht="18" customHeight="1">
      <c r="A943" s="98" t="s">
        <v>9836</v>
      </c>
      <c r="B943" s="53" t="s">
        <v>4550</v>
      </c>
      <c r="C943" s="59" t="s">
        <v>175</v>
      </c>
      <c r="D943" s="60" t="s">
        <v>172</v>
      </c>
      <c r="E943" s="61"/>
      <c r="F943" s="61"/>
      <c r="G943" s="61"/>
      <c r="H943" s="61"/>
    </row>
    <row r="944" spans="1:8" s="39" customFormat="1" ht="18" customHeight="1">
      <c r="A944" s="98" t="s">
        <v>9837</v>
      </c>
      <c r="B944" s="53" t="s">
        <v>8346</v>
      </c>
      <c r="C944" s="59" t="s">
        <v>175</v>
      </c>
      <c r="D944" s="60" t="s">
        <v>172</v>
      </c>
      <c r="E944" s="61"/>
      <c r="F944" s="61"/>
      <c r="G944" s="61"/>
      <c r="H944" s="61"/>
    </row>
    <row r="945" spans="1:8" s="39" customFormat="1" ht="18" customHeight="1">
      <c r="A945" s="98" t="s">
        <v>9838</v>
      </c>
      <c r="B945" s="53" t="s">
        <v>8347</v>
      </c>
      <c r="C945" s="59" t="s">
        <v>175</v>
      </c>
      <c r="D945" s="60" t="s">
        <v>172</v>
      </c>
      <c r="E945" s="61"/>
      <c r="F945" s="61"/>
      <c r="G945" s="61"/>
      <c r="H945" s="61"/>
    </row>
    <row r="946" spans="1:8" s="39" customFormat="1" ht="18" customHeight="1">
      <c r="A946" s="98" t="s">
        <v>9839</v>
      </c>
      <c r="B946" s="53" t="s">
        <v>8541</v>
      </c>
      <c r="C946" s="59" t="s">
        <v>432</v>
      </c>
      <c r="D946" s="60" t="s">
        <v>18</v>
      </c>
      <c r="E946" s="61"/>
      <c r="F946" s="61"/>
      <c r="G946" s="61"/>
      <c r="H946" s="61"/>
    </row>
    <row r="947" spans="1:8" s="39" customFormat="1" ht="18" customHeight="1">
      <c r="A947" s="98" t="s">
        <v>9840</v>
      </c>
      <c r="B947" s="53" t="s">
        <v>3228</v>
      </c>
      <c r="C947" s="59" t="s">
        <v>432</v>
      </c>
      <c r="D947" s="60" t="s">
        <v>18</v>
      </c>
      <c r="E947" s="61"/>
      <c r="F947" s="61"/>
      <c r="G947" s="61"/>
      <c r="H947" s="61"/>
    </row>
    <row r="948" spans="1:8" s="39" customFormat="1" ht="18" customHeight="1">
      <c r="A948" s="98" t="s">
        <v>9841</v>
      </c>
      <c r="B948" s="53" t="s">
        <v>7433</v>
      </c>
      <c r="C948" s="59" t="s">
        <v>432</v>
      </c>
      <c r="D948" s="60" t="s">
        <v>18</v>
      </c>
      <c r="E948" s="61"/>
      <c r="F948" s="61"/>
      <c r="G948" s="61"/>
      <c r="H948" s="61"/>
    </row>
    <row r="949" spans="1:8" s="39" customFormat="1" ht="18" customHeight="1">
      <c r="A949" s="98" t="s">
        <v>9842</v>
      </c>
      <c r="B949" s="53" t="s">
        <v>7941</v>
      </c>
      <c r="C949" s="59" t="s">
        <v>20</v>
      </c>
      <c r="D949" s="60"/>
      <c r="E949" s="61"/>
      <c r="F949" s="61"/>
      <c r="G949" s="61"/>
      <c r="H949" s="61"/>
    </row>
    <row r="950" spans="1:8" s="39" customFormat="1" ht="18" customHeight="1">
      <c r="A950" s="98" t="s">
        <v>9843</v>
      </c>
      <c r="B950" s="53" t="s">
        <v>4761</v>
      </c>
      <c r="C950" s="59" t="s">
        <v>20</v>
      </c>
      <c r="D950" s="60"/>
      <c r="E950" s="61"/>
      <c r="F950" s="61"/>
      <c r="G950" s="61"/>
      <c r="H950" s="61"/>
    </row>
    <row r="951" spans="1:8" s="39" customFormat="1" ht="18" customHeight="1">
      <c r="A951" s="98" t="s">
        <v>6549</v>
      </c>
      <c r="B951" s="53" t="s">
        <v>8713</v>
      </c>
      <c r="C951" s="59" t="s">
        <v>3176</v>
      </c>
      <c r="D951" s="60"/>
      <c r="E951" s="61"/>
      <c r="F951" s="61"/>
      <c r="G951" s="61"/>
      <c r="H951" s="61"/>
    </row>
    <row r="952" spans="1:8" s="39" customFormat="1" ht="18" customHeight="1">
      <c r="A952" s="98" t="s">
        <v>6550</v>
      </c>
      <c r="B952" s="53" t="s">
        <v>3944</v>
      </c>
      <c r="C952" s="59" t="s">
        <v>3176</v>
      </c>
      <c r="D952" s="60"/>
      <c r="E952" s="61"/>
      <c r="F952" s="61"/>
      <c r="G952" s="61"/>
      <c r="H952" s="61"/>
    </row>
    <row r="953" spans="1:8" s="39" customFormat="1" ht="18" customHeight="1">
      <c r="A953" s="98" t="s">
        <v>10383</v>
      </c>
      <c r="B953" s="53" t="s">
        <v>4555</v>
      </c>
      <c r="C953" s="59" t="s">
        <v>448</v>
      </c>
      <c r="D953" s="60" t="s">
        <v>3171</v>
      </c>
      <c r="E953" s="61"/>
      <c r="F953" s="61"/>
      <c r="G953" s="61"/>
      <c r="H953" s="61"/>
    </row>
    <row r="954" spans="1:8" s="39" customFormat="1" ht="18" customHeight="1">
      <c r="A954" s="98" t="s">
        <v>10384</v>
      </c>
      <c r="B954" s="53" t="s">
        <v>4792</v>
      </c>
      <c r="C954" s="59" t="s">
        <v>2045</v>
      </c>
      <c r="D954" s="60"/>
      <c r="E954" s="61"/>
      <c r="F954" s="61"/>
      <c r="G954" s="61" t="s">
        <v>8987</v>
      </c>
      <c r="H954" s="61"/>
    </row>
    <row r="955" spans="1:8" s="39" customFormat="1" ht="18" customHeight="1">
      <c r="A955" s="98" t="s">
        <v>6556</v>
      </c>
      <c r="B955" s="53" t="s">
        <v>8714</v>
      </c>
      <c r="C955" s="59" t="s">
        <v>151</v>
      </c>
      <c r="D955" s="60" t="s">
        <v>168</v>
      </c>
      <c r="E955" s="61"/>
      <c r="F955" s="61"/>
      <c r="G955" s="61"/>
      <c r="H955" s="61"/>
    </row>
    <row r="956" spans="1:8" s="39" customFormat="1" ht="18" customHeight="1">
      <c r="A956" s="98" t="s">
        <v>6557</v>
      </c>
      <c r="B956" s="53" t="s">
        <v>8715</v>
      </c>
      <c r="C956" s="59" t="s">
        <v>151</v>
      </c>
      <c r="D956" s="60" t="s">
        <v>168</v>
      </c>
      <c r="E956" s="61"/>
      <c r="F956" s="61"/>
      <c r="G956" s="61"/>
      <c r="H956" s="61"/>
    </row>
    <row r="957" spans="1:8" s="39" customFormat="1" ht="18" customHeight="1">
      <c r="A957" s="98" t="s">
        <v>10385</v>
      </c>
      <c r="B957" s="53" t="s">
        <v>8716</v>
      </c>
      <c r="C957" s="59" t="s">
        <v>3176</v>
      </c>
      <c r="D957" s="60"/>
      <c r="E957" s="61"/>
      <c r="F957" s="61"/>
      <c r="G957" s="61"/>
      <c r="H957" s="61"/>
    </row>
    <row r="958" spans="1:8" s="39" customFormat="1" ht="18" customHeight="1">
      <c r="A958" s="98" t="s">
        <v>10386</v>
      </c>
      <c r="B958" s="53" t="s">
        <v>7377</v>
      </c>
      <c r="C958" s="59" t="s">
        <v>5493</v>
      </c>
      <c r="D958" s="60"/>
      <c r="E958" s="61"/>
      <c r="F958" s="61"/>
      <c r="G958" s="61" t="s">
        <v>9227</v>
      </c>
      <c r="H958" s="61"/>
    </row>
    <row r="959" spans="1:8" s="39" customFormat="1" ht="18" customHeight="1">
      <c r="A959" s="98" t="s">
        <v>10387</v>
      </c>
      <c r="B959" s="53" t="s">
        <v>8630</v>
      </c>
      <c r="C959" s="59" t="s">
        <v>180</v>
      </c>
      <c r="D959" s="60" t="s">
        <v>3169</v>
      </c>
      <c r="E959" s="61"/>
      <c r="F959" s="61"/>
      <c r="G959" s="61"/>
      <c r="H959" s="61"/>
    </row>
    <row r="960" spans="1:8" s="39" customFormat="1" ht="18" customHeight="1">
      <c r="A960" s="98" t="s">
        <v>10388</v>
      </c>
      <c r="B960" s="53" t="s">
        <v>7518</v>
      </c>
      <c r="C960" s="59" t="s">
        <v>4062</v>
      </c>
      <c r="D960" s="60"/>
      <c r="E960" s="61"/>
      <c r="F960" s="61"/>
      <c r="G960" s="61" t="s">
        <v>9322</v>
      </c>
      <c r="H960" s="61"/>
    </row>
    <row r="961" spans="1:8" s="39" customFormat="1" ht="18" customHeight="1">
      <c r="A961" s="98" t="s">
        <v>10389</v>
      </c>
      <c r="B961" s="53" t="s">
        <v>7526</v>
      </c>
      <c r="C961" s="59" t="s">
        <v>2076</v>
      </c>
      <c r="D961" s="60"/>
      <c r="E961" s="61"/>
      <c r="F961" s="61"/>
      <c r="G961" s="61" t="s">
        <v>9323</v>
      </c>
      <c r="H961" s="61"/>
    </row>
    <row r="962" spans="1:8" s="39" customFormat="1" ht="18" customHeight="1">
      <c r="A962" s="98" t="s">
        <v>10390</v>
      </c>
      <c r="B962" s="53" t="s">
        <v>7643</v>
      </c>
      <c r="C962" s="59" t="s">
        <v>5493</v>
      </c>
      <c r="D962" s="60"/>
      <c r="E962" s="61"/>
      <c r="F962" s="61"/>
      <c r="G962" s="61" t="s">
        <v>9324</v>
      </c>
      <c r="H962" s="61"/>
    </row>
    <row r="963" spans="1:8" s="39" customFormat="1" ht="18" customHeight="1">
      <c r="A963" s="98" t="s">
        <v>10391</v>
      </c>
      <c r="B963" s="53" t="s">
        <v>7471</v>
      </c>
      <c r="C963" s="59" t="s">
        <v>4063</v>
      </c>
      <c r="D963" s="60"/>
      <c r="E963" s="61"/>
      <c r="F963" s="61"/>
      <c r="G963" s="61" t="s">
        <v>8988</v>
      </c>
      <c r="H963" s="61"/>
    </row>
    <row r="964" spans="1:8" s="39" customFormat="1" ht="18" customHeight="1">
      <c r="A964" s="98" t="s">
        <v>10392</v>
      </c>
      <c r="B964" s="53" t="s">
        <v>8772</v>
      </c>
      <c r="C964" s="59" t="s">
        <v>2000</v>
      </c>
      <c r="D964" s="60" t="s">
        <v>1981</v>
      </c>
      <c r="E964" s="61"/>
      <c r="F964" s="61"/>
      <c r="G964" s="61" t="s">
        <v>8989</v>
      </c>
      <c r="H964" s="61"/>
    </row>
    <row r="965" spans="1:8" s="39" customFormat="1" ht="18" customHeight="1">
      <c r="A965" s="98" t="s">
        <v>10393</v>
      </c>
      <c r="B965" s="53" t="s">
        <v>5654</v>
      </c>
      <c r="C965" s="59" t="s">
        <v>2045</v>
      </c>
      <c r="D965" s="60" t="s">
        <v>2059</v>
      </c>
      <c r="E965" s="61"/>
      <c r="F965" s="61"/>
      <c r="G965" s="61" t="s">
        <v>8990</v>
      </c>
      <c r="H965" s="61"/>
    </row>
    <row r="966" spans="1:8" s="39" customFormat="1" ht="18" customHeight="1">
      <c r="A966" s="98" t="s">
        <v>10394</v>
      </c>
      <c r="B966" s="53" t="s">
        <v>5644</v>
      </c>
      <c r="C966" s="59" t="s">
        <v>2022</v>
      </c>
      <c r="D966" s="60"/>
      <c r="E966" s="61"/>
      <c r="F966" s="61"/>
      <c r="G966" s="61" t="s">
        <v>9231</v>
      </c>
      <c r="H966" s="61"/>
    </row>
    <row r="967" spans="1:8" s="39" customFormat="1" ht="18" customHeight="1">
      <c r="A967" s="98" t="s">
        <v>10395</v>
      </c>
      <c r="B967" s="53" t="s">
        <v>5650</v>
      </c>
      <c r="C967" s="59" t="s">
        <v>2036</v>
      </c>
      <c r="D967" s="60"/>
      <c r="E967" s="61"/>
      <c r="F967" s="61"/>
      <c r="G967" s="61" t="s">
        <v>8991</v>
      </c>
      <c r="H967" s="61"/>
    </row>
    <row r="968" spans="1:8" s="39" customFormat="1" ht="18" customHeight="1">
      <c r="A968" s="98" t="s">
        <v>10396</v>
      </c>
      <c r="B968" s="53" t="s">
        <v>5652</v>
      </c>
      <c r="C968" s="59" t="s">
        <v>4062</v>
      </c>
      <c r="D968" s="60" t="s">
        <v>1989</v>
      </c>
      <c r="E968" s="61"/>
      <c r="F968" s="61"/>
      <c r="G968" s="61" t="s">
        <v>8992</v>
      </c>
      <c r="H968" s="61"/>
    </row>
    <row r="969" spans="1:8" s="39" customFormat="1" ht="18" customHeight="1">
      <c r="A969" s="98" t="s">
        <v>10397</v>
      </c>
      <c r="B969" s="53" t="s">
        <v>7810</v>
      </c>
      <c r="C969" s="59" t="s">
        <v>3179</v>
      </c>
      <c r="D969" s="60"/>
      <c r="E969" s="61"/>
      <c r="F969" s="61"/>
      <c r="G969" s="61"/>
      <c r="H969" s="61"/>
    </row>
    <row r="970" spans="1:8" s="39" customFormat="1" ht="18" customHeight="1">
      <c r="A970" s="98" t="s">
        <v>10398</v>
      </c>
      <c r="B970" s="53" t="s">
        <v>7785</v>
      </c>
      <c r="C970" s="59" t="s">
        <v>169</v>
      </c>
      <c r="D970" s="60" t="s">
        <v>432</v>
      </c>
      <c r="E970" s="61"/>
      <c r="F970" s="61"/>
      <c r="G970" s="61"/>
      <c r="H970" s="61"/>
    </row>
    <row r="971" spans="1:8" s="39" customFormat="1" ht="18" customHeight="1">
      <c r="A971" s="98" t="s">
        <v>9844</v>
      </c>
      <c r="B971" s="53" t="s">
        <v>3364</v>
      </c>
      <c r="C971" s="59" t="s">
        <v>3137</v>
      </c>
      <c r="D971" s="60"/>
      <c r="E971" s="61"/>
      <c r="F971" s="61"/>
      <c r="G971" s="61"/>
      <c r="H971" s="61"/>
    </row>
    <row r="972" spans="1:8" s="39" customFormat="1" ht="18" customHeight="1">
      <c r="A972" s="98" t="s">
        <v>9845</v>
      </c>
      <c r="B972" s="53" t="s">
        <v>4301</v>
      </c>
      <c r="C972" s="59" t="s">
        <v>188</v>
      </c>
      <c r="D972" s="60" t="s">
        <v>3137</v>
      </c>
      <c r="E972" s="61"/>
      <c r="F972" s="61"/>
      <c r="G972" s="61"/>
      <c r="H972" s="61"/>
    </row>
    <row r="973" spans="1:8" s="39" customFormat="1" ht="18" customHeight="1">
      <c r="A973" s="98" t="s">
        <v>9846</v>
      </c>
      <c r="B973" s="53" t="s">
        <v>7814</v>
      </c>
      <c r="C973" s="59" t="s">
        <v>169</v>
      </c>
      <c r="D973" s="60" t="s">
        <v>188</v>
      </c>
      <c r="E973" s="61"/>
      <c r="F973" s="61"/>
      <c r="G973" s="61"/>
      <c r="H973" s="61"/>
    </row>
    <row r="974" spans="1:8" s="39" customFormat="1" ht="18" customHeight="1">
      <c r="A974" s="98" t="s">
        <v>9847</v>
      </c>
      <c r="B974" s="53" t="s">
        <v>8321</v>
      </c>
      <c r="C974" s="59" t="s">
        <v>167</v>
      </c>
      <c r="D974" s="60" t="s">
        <v>18</v>
      </c>
      <c r="E974" s="61"/>
      <c r="F974" s="61"/>
      <c r="G974" s="61"/>
      <c r="H974" s="61"/>
    </row>
    <row r="975" spans="1:8" s="39" customFormat="1" ht="18" customHeight="1">
      <c r="A975" s="98" t="s">
        <v>9848</v>
      </c>
      <c r="B975" s="53" t="s">
        <v>8320</v>
      </c>
      <c r="C975" s="59" t="s">
        <v>167</v>
      </c>
      <c r="D975" s="60" t="s">
        <v>18</v>
      </c>
      <c r="E975" s="61"/>
      <c r="F975" s="61"/>
      <c r="G975" s="61"/>
      <c r="H975" s="61"/>
    </row>
    <row r="976" spans="1:8" s="39" customFormat="1" ht="18" customHeight="1">
      <c r="A976" s="98" t="s">
        <v>9849</v>
      </c>
      <c r="B976" s="53" t="s">
        <v>8322</v>
      </c>
      <c r="C976" s="59" t="s">
        <v>167</v>
      </c>
      <c r="D976" s="60" t="s">
        <v>18</v>
      </c>
      <c r="E976" s="61"/>
      <c r="F976" s="61"/>
      <c r="G976" s="61"/>
      <c r="H976" s="61"/>
    </row>
    <row r="977" spans="1:8" s="39" customFormat="1" ht="18" customHeight="1">
      <c r="A977" s="98" t="s">
        <v>9850</v>
      </c>
      <c r="B977" s="53" t="s">
        <v>4373</v>
      </c>
      <c r="C977" s="59" t="s">
        <v>3171</v>
      </c>
      <c r="D977" s="60" t="s">
        <v>186</v>
      </c>
      <c r="E977" s="61"/>
      <c r="F977" s="61"/>
      <c r="G977" s="61"/>
      <c r="H977" s="61"/>
    </row>
    <row r="978" spans="1:8" s="39" customFormat="1" ht="18" customHeight="1">
      <c r="A978" s="98" t="s">
        <v>9851</v>
      </c>
      <c r="B978" s="53" t="s">
        <v>3251</v>
      </c>
      <c r="C978" s="59" t="s">
        <v>3171</v>
      </c>
      <c r="D978" s="60" t="s">
        <v>186</v>
      </c>
      <c r="E978" s="61"/>
      <c r="F978" s="61"/>
      <c r="G978" s="61"/>
      <c r="H978" s="61"/>
    </row>
    <row r="979" spans="1:8" s="39" customFormat="1" ht="18" customHeight="1">
      <c r="A979" s="98" t="s">
        <v>9852</v>
      </c>
      <c r="B979" s="53" t="s">
        <v>4376</v>
      </c>
      <c r="C979" s="59" t="s">
        <v>3171</v>
      </c>
      <c r="D979" s="60" t="s">
        <v>186</v>
      </c>
      <c r="E979" s="61"/>
      <c r="F979" s="61"/>
      <c r="G979" s="61"/>
      <c r="H979" s="61"/>
    </row>
    <row r="980" spans="1:8" s="39" customFormat="1" ht="18" customHeight="1">
      <c r="A980" s="98" t="s">
        <v>9853</v>
      </c>
      <c r="B980" s="53" t="s">
        <v>3253</v>
      </c>
      <c r="C980" s="59" t="s">
        <v>3179</v>
      </c>
      <c r="D980" s="60"/>
      <c r="E980" s="61"/>
      <c r="F980" s="61"/>
      <c r="G980" s="61"/>
      <c r="H980" s="61"/>
    </row>
    <row r="981" spans="1:8" s="39" customFormat="1" ht="18" customHeight="1">
      <c r="A981" s="98" t="s">
        <v>9854</v>
      </c>
      <c r="B981" s="53" t="s">
        <v>3255</v>
      </c>
      <c r="C981" s="59" t="s">
        <v>3179</v>
      </c>
      <c r="D981" s="60"/>
      <c r="E981" s="61"/>
      <c r="F981" s="61"/>
      <c r="G981" s="61"/>
      <c r="H981" s="61"/>
    </row>
    <row r="982" spans="1:8" s="39" customFormat="1" ht="18" customHeight="1">
      <c r="A982" s="98" t="s">
        <v>9855</v>
      </c>
      <c r="B982" s="53" t="s">
        <v>4010</v>
      </c>
      <c r="C982" s="59" t="s">
        <v>2053</v>
      </c>
      <c r="D982" s="60"/>
      <c r="E982" s="61"/>
      <c r="F982" s="61"/>
      <c r="G982" s="61"/>
      <c r="H982" s="61"/>
    </row>
    <row r="983" spans="1:8" s="39" customFormat="1" ht="18" customHeight="1">
      <c r="A983" s="98" t="s">
        <v>9856</v>
      </c>
      <c r="B983" s="53" t="s">
        <v>8129</v>
      </c>
      <c r="C983" s="59" t="s">
        <v>2053</v>
      </c>
      <c r="D983" s="60"/>
      <c r="E983" s="61"/>
      <c r="F983" s="61"/>
      <c r="G983" s="61"/>
      <c r="H983" s="61"/>
    </row>
    <row r="984" spans="1:8" s="39" customFormat="1" ht="18" customHeight="1">
      <c r="A984" s="98" t="s">
        <v>9857</v>
      </c>
      <c r="B984" s="53" t="s">
        <v>8557</v>
      </c>
      <c r="C984" s="59" t="s">
        <v>2053</v>
      </c>
      <c r="D984" s="60"/>
      <c r="E984" s="61"/>
      <c r="F984" s="61"/>
      <c r="G984" s="61"/>
      <c r="H984" s="61"/>
    </row>
    <row r="985" spans="1:8" s="39" customFormat="1" ht="18" customHeight="1">
      <c r="A985" s="98" t="s">
        <v>9858</v>
      </c>
      <c r="B985" s="53" t="s">
        <v>5501</v>
      </c>
      <c r="C985" s="60" t="s">
        <v>174</v>
      </c>
      <c r="D985" s="60"/>
      <c r="E985" s="61"/>
      <c r="F985" s="61"/>
      <c r="G985" s="61"/>
      <c r="H985" s="61"/>
    </row>
    <row r="986" spans="1:8" s="39" customFormat="1" ht="18" customHeight="1">
      <c r="A986" s="98" t="s">
        <v>9859</v>
      </c>
      <c r="B986" s="53" t="s">
        <v>8485</v>
      </c>
      <c r="C986" s="60" t="s">
        <v>174</v>
      </c>
      <c r="D986" s="60"/>
      <c r="E986" s="61"/>
      <c r="F986" s="61"/>
      <c r="G986" s="61"/>
      <c r="H986" s="61"/>
    </row>
    <row r="987" spans="1:8" s="39" customFormat="1" ht="18" customHeight="1">
      <c r="A987" s="98" t="s">
        <v>9860</v>
      </c>
      <c r="B987" s="53" t="s">
        <v>4691</v>
      </c>
      <c r="C987" s="59" t="s">
        <v>167</v>
      </c>
      <c r="D987" s="60"/>
      <c r="E987" s="61"/>
      <c r="F987" s="61"/>
      <c r="G987" s="61"/>
      <c r="H987" s="61"/>
    </row>
    <row r="988" spans="1:8" s="39" customFormat="1" ht="18" customHeight="1">
      <c r="A988" s="98" t="s">
        <v>9861</v>
      </c>
      <c r="B988" s="53" t="s">
        <v>3153</v>
      </c>
      <c r="C988" s="59" t="s">
        <v>167</v>
      </c>
      <c r="D988" s="60"/>
      <c r="E988" s="61"/>
      <c r="F988" s="61"/>
      <c r="G988" s="61"/>
      <c r="H988" s="61"/>
    </row>
    <row r="989" spans="1:8" s="39" customFormat="1" ht="18" customHeight="1">
      <c r="A989" s="98" t="s">
        <v>9862</v>
      </c>
      <c r="B989" s="53" t="s">
        <v>8563</v>
      </c>
      <c r="C989" s="59" t="s">
        <v>149</v>
      </c>
      <c r="D989" s="60" t="s">
        <v>20</v>
      </c>
      <c r="E989" s="61"/>
      <c r="F989" s="61"/>
      <c r="G989" s="61"/>
      <c r="H989" s="61"/>
    </row>
    <row r="990" spans="1:8" s="39" customFormat="1" ht="18" customHeight="1">
      <c r="A990" s="98" t="s">
        <v>9863</v>
      </c>
      <c r="B990" s="53" t="s">
        <v>8564</v>
      </c>
      <c r="C990" s="59" t="s">
        <v>149</v>
      </c>
      <c r="D990" s="60" t="s">
        <v>20</v>
      </c>
      <c r="E990" s="61"/>
      <c r="F990" s="61"/>
      <c r="G990" s="61"/>
      <c r="H990" s="61"/>
    </row>
    <row r="991" spans="1:8" s="39" customFormat="1" ht="18" customHeight="1">
      <c r="A991" s="98" t="s">
        <v>9864</v>
      </c>
      <c r="B991" s="53" t="s">
        <v>8562</v>
      </c>
      <c r="C991" s="59" t="s">
        <v>149</v>
      </c>
      <c r="D991" s="60" t="s">
        <v>20</v>
      </c>
      <c r="E991" s="61"/>
      <c r="F991" s="61"/>
      <c r="G991" s="61"/>
      <c r="H991" s="61"/>
    </row>
    <row r="992" spans="1:8" s="39" customFormat="1" ht="18" customHeight="1">
      <c r="A992" s="98" t="s">
        <v>9865</v>
      </c>
      <c r="B992" s="53" t="s">
        <v>3261</v>
      </c>
      <c r="C992" s="59" t="s">
        <v>3176</v>
      </c>
      <c r="D992" s="60"/>
      <c r="E992" s="61"/>
      <c r="F992" s="61"/>
      <c r="G992" s="61"/>
      <c r="H992" s="61"/>
    </row>
    <row r="993" spans="1:8" s="39" customFormat="1" ht="18" customHeight="1">
      <c r="A993" s="98" t="s">
        <v>9866</v>
      </c>
      <c r="B993" s="53" t="s">
        <v>2083</v>
      </c>
      <c r="C993" s="59" t="s">
        <v>3176</v>
      </c>
      <c r="D993" s="60"/>
      <c r="E993" s="61"/>
      <c r="F993" s="61"/>
      <c r="G993" s="61"/>
      <c r="H993" s="61"/>
    </row>
    <row r="994" spans="1:8" s="39" customFormat="1" ht="18" customHeight="1">
      <c r="A994" s="98" t="s">
        <v>10399</v>
      </c>
      <c r="B994" s="53" t="s">
        <v>3262</v>
      </c>
      <c r="C994" s="59" t="s">
        <v>18</v>
      </c>
      <c r="D994" s="60"/>
      <c r="E994" s="61"/>
      <c r="F994" s="61"/>
      <c r="G994" s="61"/>
      <c r="H994" s="61"/>
    </row>
    <row r="995" spans="1:8" s="39" customFormat="1" ht="18" customHeight="1">
      <c r="A995" s="98" t="s">
        <v>10400</v>
      </c>
      <c r="B995" s="53" t="s">
        <v>2271</v>
      </c>
      <c r="C995" s="59" t="s">
        <v>2064</v>
      </c>
      <c r="D995" s="60"/>
      <c r="E995" s="61"/>
      <c r="F995" s="61"/>
      <c r="G995" s="61"/>
      <c r="H995" s="61"/>
    </row>
    <row r="996" spans="1:8" s="39" customFormat="1" ht="18" customHeight="1">
      <c r="A996" s="98" t="s">
        <v>10401</v>
      </c>
      <c r="B996" s="53" t="s">
        <v>4425</v>
      </c>
      <c r="C996" s="59" t="s">
        <v>1989</v>
      </c>
      <c r="D996" s="60" t="s">
        <v>2064</v>
      </c>
      <c r="E996" s="61"/>
      <c r="F996" s="61" t="str">
        <f>$B$995&amp;" 之 分支衍相"</f>
        <v>十幽 之 分支衍相</v>
      </c>
      <c r="G996" s="61"/>
      <c r="H996" s="61"/>
    </row>
    <row r="997" spans="1:8" s="39" customFormat="1" ht="18" customHeight="1">
      <c r="A997" s="98" t="s">
        <v>10402</v>
      </c>
      <c r="B997" s="53" t="s">
        <v>7944</v>
      </c>
      <c r="C997" s="59" t="s">
        <v>3141</v>
      </c>
      <c r="D997" s="60" t="s">
        <v>2064</v>
      </c>
      <c r="E997" s="61"/>
      <c r="F997" s="61" t="str">
        <f>$B$995&amp;" 之 分支衍相"</f>
        <v>十幽 之 分支衍相</v>
      </c>
      <c r="G997" s="61"/>
      <c r="H997" s="61"/>
    </row>
    <row r="998" spans="1:8" s="39" customFormat="1" ht="18" customHeight="1">
      <c r="A998" s="98" t="s">
        <v>6576</v>
      </c>
      <c r="B998" s="53" t="s">
        <v>4629</v>
      </c>
      <c r="C998" s="59" t="s">
        <v>2064</v>
      </c>
      <c r="D998" s="60" t="s">
        <v>1988</v>
      </c>
      <c r="E998" s="61"/>
      <c r="F998" s="61"/>
      <c r="G998" s="61"/>
      <c r="H998" s="61"/>
    </row>
    <row r="999" spans="1:8" s="39" customFormat="1" ht="18" customHeight="1">
      <c r="A999" s="98" t="s">
        <v>6577</v>
      </c>
      <c r="B999" s="53" t="s">
        <v>4630</v>
      </c>
      <c r="C999" s="59" t="s">
        <v>2064</v>
      </c>
      <c r="D999" s="60" t="s">
        <v>1988</v>
      </c>
      <c r="E999" s="61"/>
      <c r="F999" s="61"/>
      <c r="G999" s="61"/>
      <c r="H999" s="61"/>
    </row>
    <row r="1000" spans="1:8" s="39" customFormat="1" ht="18" customHeight="1">
      <c r="A1000" s="98" t="s">
        <v>10403</v>
      </c>
      <c r="B1000" s="53" t="s">
        <v>7749</v>
      </c>
      <c r="C1000" s="59" t="s">
        <v>169</v>
      </c>
      <c r="D1000" s="60"/>
      <c r="E1000" s="61"/>
      <c r="F1000" s="61"/>
      <c r="G1000" s="61"/>
      <c r="H1000" s="61"/>
    </row>
    <row r="1001" spans="1:8" s="39" customFormat="1" ht="18" customHeight="1">
      <c r="A1001" s="98" t="s">
        <v>6582</v>
      </c>
      <c r="B1001" s="53" t="s">
        <v>8577</v>
      </c>
      <c r="C1001" s="59" t="s">
        <v>3169</v>
      </c>
      <c r="D1001" s="60" t="s">
        <v>169</v>
      </c>
      <c r="E1001" s="61"/>
      <c r="F1001" s="61"/>
      <c r="G1001" s="61"/>
      <c r="H1001" s="61"/>
    </row>
    <row r="1002" spans="1:8" s="39" customFormat="1" ht="18" customHeight="1">
      <c r="A1002" s="98" t="s">
        <v>6583</v>
      </c>
      <c r="B1002" s="53" t="s">
        <v>7741</v>
      </c>
      <c r="C1002" s="59" t="s">
        <v>3169</v>
      </c>
      <c r="D1002" s="60" t="s">
        <v>169</v>
      </c>
      <c r="E1002" s="61"/>
      <c r="F1002" s="61"/>
      <c r="G1002" s="61"/>
      <c r="H1002" s="61"/>
    </row>
    <row r="1003" spans="1:8" s="39" customFormat="1" ht="18" customHeight="1">
      <c r="A1003" s="98" t="s">
        <v>6584</v>
      </c>
      <c r="B1003" s="53" t="s">
        <v>7740</v>
      </c>
      <c r="C1003" s="59" t="s">
        <v>3169</v>
      </c>
      <c r="D1003" s="60" t="s">
        <v>169</v>
      </c>
      <c r="E1003" s="61"/>
      <c r="F1003" s="61"/>
      <c r="G1003" s="61"/>
      <c r="H1003" s="61"/>
    </row>
    <row r="1004" spans="1:8" s="39" customFormat="1" ht="18" customHeight="1">
      <c r="A1004" s="98" t="s">
        <v>10404</v>
      </c>
      <c r="B1004" s="53" t="s">
        <v>3270</v>
      </c>
      <c r="C1004" s="59" t="s">
        <v>2022</v>
      </c>
      <c r="D1004" s="60" t="s">
        <v>2000</v>
      </c>
      <c r="E1004" s="61"/>
      <c r="F1004" s="61"/>
      <c r="G1004" s="61"/>
      <c r="H1004" s="61"/>
    </row>
    <row r="1005" spans="1:8" s="39" customFormat="1" ht="18" customHeight="1">
      <c r="A1005" s="98" t="s">
        <v>6587</v>
      </c>
      <c r="B1005" s="53" t="s">
        <v>7795</v>
      </c>
      <c r="C1005" s="59" t="s">
        <v>151</v>
      </c>
      <c r="D1005" s="60" t="s">
        <v>3176</v>
      </c>
      <c r="E1005" s="61"/>
      <c r="F1005" s="61"/>
      <c r="G1005" s="61"/>
      <c r="H1005" s="61"/>
    </row>
    <row r="1006" spans="1:8" s="39" customFormat="1" ht="18" customHeight="1">
      <c r="A1006" s="98" t="s">
        <v>6588</v>
      </c>
      <c r="B1006" s="53" t="s">
        <v>7796</v>
      </c>
      <c r="C1006" s="59" t="s">
        <v>151</v>
      </c>
      <c r="D1006" s="60" t="s">
        <v>3176</v>
      </c>
      <c r="E1006" s="61"/>
      <c r="F1006" s="61"/>
      <c r="G1006" s="61"/>
      <c r="H1006" s="61"/>
    </row>
    <row r="1007" spans="1:8" s="39" customFormat="1" ht="18" customHeight="1">
      <c r="A1007" s="98" t="s">
        <v>9867</v>
      </c>
      <c r="B1007" s="53" t="s">
        <v>3274</v>
      </c>
      <c r="C1007" s="59" t="s">
        <v>186</v>
      </c>
      <c r="D1007" s="60"/>
      <c r="E1007" s="61"/>
      <c r="F1007" s="61"/>
      <c r="G1007" s="61"/>
      <c r="H1007" s="61"/>
    </row>
    <row r="1008" spans="1:8" s="39" customFormat="1" ht="18" customHeight="1">
      <c r="A1008" s="98" t="s">
        <v>9868</v>
      </c>
      <c r="B1008" s="53" t="s">
        <v>7873</v>
      </c>
      <c r="C1008" s="59" t="s">
        <v>186</v>
      </c>
      <c r="D1008" s="60"/>
      <c r="E1008" s="61"/>
      <c r="F1008" s="61"/>
      <c r="G1008" s="61"/>
      <c r="H1008" s="61"/>
    </row>
    <row r="1009" spans="1:8" s="39" customFormat="1" ht="18" customHeight="1">
      <c r="A1009" s="98" t="s">
        <v>9869</v>
      </c>
      <c r="B1009" s="53" t="s">
        <v>3275</v>
      </c>
      <c r="C1009" s="59" t="s">
        <v>3179</v>
      </c>
      <c r="D1009" s="60"/>
      <c r="E1009" s="61"/>
      <c r="F1009" s="61"/>
      <c r="G1009" s="61"/>
      <c r="H1009" s="61"/>
    </row>
    <row r="1010" spans="1:8" s="39" customFormat="1" ht="18" customHeight="1">
      <c r="A1010" s="98" t="s">
        <v>9870</v>
      </c>
      <c r="B1010" s="53" t="s">
        <v>8133</v>
      </c>
      <c r="C1010" s="59" t="s">
        <v>3179</v>
      </c>
      <c r="D1010" s="60"/>
      <c r="E1010" s="61"/>
      <c r="F1010" s="61"/>
      <c r="G1010" s="61"/>
      <c r="H1010" s="61"/>
    </row>
    <row r="1011" spans="1:8" s="39" customFormat="1" ht="18" customHeight="1">
      <c r="A1011" s="98" t="s">
        <v>6589</v>
      </c>
      <c r="B1011" s="53" t="s">
        <v>8718</v>
      </c>
      <c r="C1011" s="59" t="s">
        <v>3179</v>
      </c>
      <c r="D1011" s="60"/>
      <c r="E1011" s="61"/>
      <c r="F1011" s="61"/>
      <c r="G1011" s="61"/>
      <c r="H1011" s="61"/>
    </row>
    <row r="1012" spans="1:8" s="39" customFormat="1" ht="18" customHeight="1">
      <c r="A1012" s="98" t="s">
        <v>6590</v>
      </c>
      <c r="B1012" s="53" t="s">
        <v>8719</v>
      </c>
      <c r="C1012" s="59" t="s">
        <v>3179</v>
      </c>
      <c r="D1012" s="60"/>
      <c r="E1012" s="61"/>
      <c r="F1012" s="61"/>
      <c r="G1012" s="61"/>
      <c r="H1012" s="61"/>
    </row>
    <row r="1013" spans="1:8" s="39" customFormat="1" ht="18" customHeight="1">
      <c r="A1013" s="98" t="s">
        <v>9871</v>
      </c>
      <c r="B1013" s="53" t="s">
        <v>8502</v>
      </c>
      <c r="C1013" s="59" t="s">
        <v>3169</v>
      </c>
      <c r="D1013" s="60" t="s">
        <v>20</v>
      </c>
      <c r="E1013" s="61"/>
      <c r="F1013" s="61"/>
      <c r="G1013" s="61"/>
      <c r="H1013" s="61"/>
    </row>
    <row r="1014" spans="1:8" s="39" customFormat="1" ht="18" customHeight="1">
      <c r="A1014" s="98" t="s">
        <v>9872</v>
      </c>
      <c r="B1014" s="53" t="s">
        <v>8263</v>
      </c>
      <c r="C1014" s="59" t="s">
        <v>3169</v>
      </c>
      <c r="D1014" s="60" t="s">
        <v>20</v>
      </c>
      <c r="E1014" s="61"/>
      <c r="F1014" s="61"/>
      <c r="G1014" s="61" t="s">
        <v>8993</v>
      </c>
      <c r="H1014" s="61"/>
    </row>
    <row r="1015" spans="1:8" s="39" customFormat="1" ht="18" customHeight="1">
      <c r="A1015" s="98" t="s">
        <v>9873</v>
      </c>
      <c r="B1015" s="53" t="s">
        <v>7730</v>
      </c>
      <c r="C1015" s="59" t="s">
        <v>149</v>
      </c>
      <c r="D1015" s="60"/>
      <c r="E1015" s="61"/>
      <c r="F1015" s="61"/>
      <c r="G1015" s="61"/>
      <c r="H1015" s="61"/>
    </row>
    <row r="1016" spans="1:8" s="39" customFormat="1" ht="18" customHeight="1">
      <c r="A1016" s="98" t="s">
        <v>9874</v>
      </c>
      <c r="B1016" s="53" t="s">
        <v>8477</v>
      </c>
      <c r="C1016" s="59" t="s">
        <v>149</v>
      </c>
      <c r="D1016" s="60" t="s">
        <v>168</v>
      </c>
      <c r="E1016" s="61"/>
      <c r="F1016" s="61"/>
      <c r="G1016" s="61"/>
      <c r="H1016" s="61"/>
    </row>
    <row r="1017" spans="1:8" s="39" customFormat="1" ht="18" customHeight="1">
      <c r="A1017" s="98" t="s">
        <v>9875</v>
      </c>
      <c r="B1017" s="53" t="s">
        <v>8631</v>
      </c>
      <c r="C1017" s="59" t="s">
        <v>149</v>
      </c>
      <c r="D1017" s="60"/>
      <c r="E1017" s="61"/>
      <c r="F1017" s="61"/>
      <c r="G1017" s="61"/>
      <c r="H1017" s="61"/>
    </row>
    <row r="1018" spans="1:8" s="39" customFormat="1" ht="18" customHeight="1">
      <c r="A1018" s="98" t="s">
        <v>9876</v>
      </c>
      <c r="B1018" s="53" t="s">
        <v>4558</v>
      </c>
      <c r="C1018" s="59" t="s">
        <v>20</v>
      </c>
      <c r="D1018" s="60"/>
      <c r="E1018" s="61"/>
      <c r="F1018" s="61"/>
      <c r="G1018" s="61"/>
      <c r="H1018" s="61"/>
    </row>
    <row r="1019" spans="1:8" s="39" customFormat="1" ht="18" customHeight="1">
      <c r="A1019" s="98" t="s">
        <v>9877</v>
      </c>
      <c r="B1019" s="53" t="s">
        <v>8134</v>
      </c>
      <c r="C1019" s="59" t="s">
        <v>20</v>
      </c>
      <c r="D1019" s="60"/>
      <c r="E1019" s="61"/>
      <c r="F1019" s="61"/>
      <c r="G1019" s="61"/>
      <c r="H1019" s="61"/>
    </row>
    <row r="1020" spans="1:8" s="39" customFormat="1" ht="18" customHeight="1">
      <c r="A1020" s="98" t="s">
        <v>9878</v>
      </c>
      <c r="B1020" s="53" t="s">
        <v>1325</v>
      </c>
      <c r="C1020" s="60" t="s">
        <v>149</v>
      </c>
      <c r="D1020" s="60"/>
      <c r="E1020" s="61"/>
      <c r="F1020" s="61"/>
      <c r="G1020" s="61"/>
      <c r="H1020" s="61"/>
    </row>
    <row r="1021" spans="1:8" s="39" customFormat="1" ht="18" customHeight="1">
      <c r="A1021" s="98" t="s">
        <v>9879</v>
      </c>
      <c r="B1021" s="53" t="s">
        <v>8135</v>
      </c>
      <c r="C1021" s="60" t="s">
        <v>149</v>
      </c>
      <c r="D1021" s="60"/>
      <c r="E1021" s="61"/>
      <c r="F1021" s="61"/>
      <c r="G1021" s="61" t="s">
        <v>8994</v>
      </c>
      <c r="H1021" s="61"/>
    </row>
    <row r="1022" spans="1:8" s="39" customFormat="1" ht="18" customHeight="1">
      <c r="A1022" s="98" t="s">
        <v>9880</v>
      </c>
      <c r="B1022" s="53" t="s">
        <v>8466</v>
      </c>
      <c r="C1022" s="59" t="s">
        <v>168</v>
      </c>
      <c r="D1022" s="60"/>
      <c r="E1022" s="61"/>
      <c r="F1022" s="61"/>
      <c r="G1022" s="61"/>
      <c r="H1022" s="61"/>
    </row>
    <row r="1023" spans="1:8" s="39" customFormat="1" ht="18" customHeight="1">
      <c r="A1023" s="98" t="s">
        <v>9881</v>
      </c>
      <c r="B1023" s="53" t="s">
        <v>8467</v>
      </c>
      <c r="C1023" s="59" t="s">
        <v>168</v>
      </c>
      <c r="D1023" s="60"/>
      <c r="E1023" s="61"/>
      <c r="F1023" s="61"/>
      <c r="G1023" s="61"/>
      <c r="H1023" s="61"/>
    </row>
    <row r="1024" spans="1:8" s="39" customFormat="1" ht="18" customHeight="1">
      <c r="A1024" s="98" t="s">
        <v>9882</v>
      </c>
      <c r="B1024" s="53" t="s">
        <v>8720</v>
      </c>
      <c r="C1024" s="59" t="s">
        <v>168</v>
      </c>
      <c r="D1024" s="60"/>
      <c r="E1024" s="61"/>
      <c r="F1024" s="61"/>
      <c r="G1024" s="61"/>
      <c r="H1024" s="61"/>
    </row>
    <row r="1025" spans="1:8" s="39" customFormat="1" ht="18" customHeight="1">
      <c r="A1025" s="98" t="s">
        <v>9883</v>
      </c>
      <c r="B1025" s="53" t="s">
        <v>8566</v>
      </c>
      <c r="C1025" s="59" t="s">
        <v>3168</v>
      </c>
      <c r="D1025" s="60" t="s">
        <v>5493</v>
      </c>
      <c r="E1025" s="61"/>
      <c r="F1025" s="61"/>
      <c r="G1025" s="61"/>
      <c r="H1025" s="61"/>
    </row>
    <row r="1026" spans="1:8" s="39" customFormat="1" ht="18" customHeight="1">
      <c r="A1026" s="98" t="s">
        <v>9884</v>
      </c>
      <c r="B1026" s="53" t="s">
        <v>8565</v>
      </c>
      <c r="C1026" s="59" t="s">
        <v>3168</v>
      </c>
      <c r="D1026" s="60" t="s">
        <v>5493</v>
      </c>
      <c r="E1026" s="61"/>
      <c r="F1026" s="61"/>
      <c r="G1026" s="61"/>
      <c r="H1026" s="61"/>
    </row>
    <row r="1027" spans="1:8" s="39" customFormat="1" ht="18" customHeight="1">
      <c r="A1027" s="98" t="s">
        <v>9885</v>
      </c>
      <c r="B1027" s="53" t="s">
        <v>8478</v>
      </c>
      <c r="C1027" s="59" t="s">
        <v>3168</v>
      </c>
      <c r="D1027" s="60" t="s">
        <v>5493</v>
      </c>
      <c r="E1027" s="61"/>
      <c r="F1027" s="61"/>
      <c r="G1027" s="61"/>
      <c r="H1027" s="61"/>
    </row>
    <row r="1028" spans="1:8" s="39" customFormat="1" ht="18" customHeight="1">
      <c r="A1028" s="98" t="s">
        <v>9886</v>
      </c>
      <c r="B1028" s="53" t="s">
        <v>8137</v>
      </c>
      <c r="C1028" s="59" t="s">
        <v>169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8" t="s">
        <v>9887</v>
      </c>
      <c r="B1029" s="53" t="s">
        <v>8138</v>
      </c>
      <c r="C1029" s="59" t="s">
        <v>169</v>
      </c>
      <c r="D1029" s="60" t="s">
        <v>18</v>
      </c>
      <c r="E1029" s="61"/>
      <c r="F1029" s="61"/>
      <c r="G1029" s="61"/>
      <c r="H1029" s="61"/>
    </row>
    <row r="1030" spans="1:8" s="39" customFormat="1" ht="18" customHeight="1">
      <c r="A1030" s="98" t="s">
        <v>10405</v>
      </c>
      <c r="B1030" s="53" t="s">
        <v>8544</v>
      </c>
      <c r="C1030" s="59" t="s">
        <v>4640</v>
      </c>
      <c r="D1030" s="60" t="s">
        <v>2053</v>
      </c>
      <c r="E1030" s="61"/>
      <c r="F1030" s="61"/>
      <c r="G1030" s="61"/>
      <c r="H1030" s="61"/>
    </row>
    <row r="1031" spans="1:8" s="39" customFormat="1" ht="18" customHeight="1">
      <c r="A1031" s="98" t="s">
        <v>9888</v>
      </c>
      <c r="B1031" s="53" t="s">
        <v>8419</v>
      </c>
      <c r="C1031" s="59" t="s">
        <v>149</v>
      </c>
      <c r="D1031" s="60"/>
      <c r="E1031" s="61"/>
      <c r="F1031" s="61"/>
      <c r="G1031" s="61"/>
      <c r="H1031" s="61"/>
    </row>
    <row r="1032" spans="1:8" s="39" customFormat="1" ht="18" customHeight="1">
      <c r="A1032" s="98" t="s">
        <v>9889</v>
      </c>
      <c r="B1032" s="53" t="s">
        <v>5692</v>
      </c>
      <c r="C1032" s="59" t="s">
        <v>149</v>
      </c>
      <c r="D1032" s="60"/>
      <c r="E1032" s="61"/>
      <c r="F1032" s="61"/>
      <c r="G1032" s="61"/>
      <c r="H1032" s="61"/>
    </row>
    <row r="1033" spans="1:8" s="39" customFormat="1" ht="18" customHeight="1">
      <c r="A1033" s="98" t="s">
        <v>10406</v>
      </c>
      <c r="B1033" s="53" t="s">
        <v>3361</v>
      </c>
      <c r="C1033" s="59" t="s">
        <v>147</v>
      </c>
      <c r="D1033" s="60"/>
      <c r="E1033" s="61"/>
      <c r="F1033" s="61"/>
      <c r="G1033" s="61"/>
      <c r="H1033" s="61"/>
    </row>
    <row r="1034" spans="1:8" s="39" customFormat="1" ht="18" customHeight="1">
      <c r="A1034" s="98" t="s">
        <v>10407</v>
      </c>
      <c r="B1034" s="53" t="s">
        <v>8139</v>
      </c>
      <c r="C1034" s="59" t="s">
        <v>149</v>
      </c>
      <c r="D1034" s="60"/>
      <c r="E1034" s="61"/>
      <c r="F1034" s="61"/>
      <c r="G1034" s="61"/>
      <c r="H1034" s="61"/>
    </row>
    <row r="1035" spans="1:8" s="39" customFormat="1" ht="18" customHeight="1">
      <c r="A1035" s="98" t="s">
        <v>10408</v>
      </c>
      <c r="B1035" s="53" t="s">
        <v>3292</v>
      </c>
      <c r="C1035" s="59" t="s">
        <v>169</v>
      </c>
      <c r="D1035" s="60"/>
      <c r="E1035" s="61"/>
      <c r="F1035" s="61"/>
      <c r="G1035" s="61"/>
      <c r="H1035" s="61"/>
    </row>
    <row r="1036" spans="1:8" s="39" customFormat="1" ht="18" customHeight="1">
      <c r="A1036" s="98" t="s">
        <v>9890</v>
      </c>
      <c r="B1036" s="53" t="s">
        <v>3294</v>
      </c>
      <c r="C1036" s="60" t="s">
        <v>168</v>
      </c>
      <c r="D1036" s="60"/>
      <c r="E1036" s="61"/>
      <c r="F1036" s="61"/>
      <c r="G1036" s="61"/>
      <c r="H1036" s="61"/>
    </row>
    <row r="1037" spans="1:8" s="39" customFormat="1" ht="18" customHeight="1">
      <c r="A1037" s="98" t="s">
        <v>9891</v>
      </c>
      <c r="B1037" s="53" t="s">
        <v>3293</v>
      </c>
      <c r="C1037" s="60" t="s">
        <v>168</v>
      </c>
      <c r="D1037" s="60"/>
      <c r="E1037" s="61"/>
      <c r="F1037" s="61"/>
      <c r="G1037" s="61"/>
      <c r="H1037" s="61"/>
    </row>
    <row r="1038" spans="1:8" s="39" customFormat="1" ht="18" customHeight="1">
      <c r="A1038" s="98" t="s">
        <v>9892</v>
      </c>
      <c r="B1038" s="53" t="s">
        <v>8468</v>
      </c>
      <c r="C1038" s="59" t="s">
        <v>186</v>
      </c>
      <c r="D1038" s="60" t="s">
        <v>168</v>
      </c>
      <c r="E1038" s="61"/>
      <c r="F1038" s="61"/>
      <c r="G1038" s="61"/>
      <c r="H1038" s="61"/>
    </row>
    <row r="1039" spans="1:8" s="39" customFormat="1" ht="18" customHeight="1">
      <c r="A1039" s="98" t="s">
        <v>9893</v>
      </c>
      <c r="B1039" s="53" t="s">
        <v>8632</v>
      </c>
      <c r="C1039" s="59" t="s">
        <v>20</v>
      </c>
      <c r="D1039" s="60"/>
      <c r="E1039" s="61"/>
      <c r="F1039" s="61"/>
      <c r="G1039" s="61"/>
      <c r="H1039" s="61"/>
    </row>
    <row r="1040" spans="1:8" s="39" customFormat="1" ht="18" customHeight="1">
      <c r="A1040" s="98" t="s">
        <v>9894</v>
      </c>
      <c r="B1040" s="53" t="s">
        <v>8142</v>
      </c>
      <c r="C1040" s="59" t="s">
        <v>20</v>
      </c>
      <c r="D1040" s="60"/>
      <c r="E1040" s="61"/>
      <c r="F1040" s="61"/>
      <c r="G1040" s="61"/>
      <c r="H1040" s="61"/>
    </row>
    <row r="1041" spans="1:8" s="39" customFormat="1" ht="18" customHeight="1">
      <c r="A1041" s="98" t="s">
        <v>9895</v>
      </c>
      <c r="B1041" s="53" t="s">
        <v>8451</v>
      </c>
      <c r="C1041" s="59" t="s">
        <v>3179</v>
      </c>
      <c r="D1041" s="60"/>
      <c r="E1041" s="61"/>
      <c r="F1041" s="61"/>
      <c r="G1041" s="61"/>
      <c r="H1041" s="61"/>
    </row>
    <row r="1042" spans="1:8" s="39" customFormat="1" ht="18" customHeight="1">
      <c r="A1042" s="98" t="s">
        <v>9896</v>
      </c>
      <c r="B1042" s="53" t="s">
        <v>8450</v>
      </c>
      <c r="C1042" s="59" t="s">
        <v>176</v>
      </c>
      <c r="D1042" s="60"/>
      <c r="E1042" s="61"/>
      <c r="F1042" s="61"/>
      <c r="G1042" s="61"/>
      <c r="H1042" s="61"/>
    </row>
    <row r="1043" spans="1:8" s="39" customFormat="1" ht="18" customHeight="1">
      <c r="A1043" s="98" t="s">
        <v>9897</v>
      </c>
      <c r="B1043" s="53" t="s">
        <v>3300</v>
      </c>
      <c r="C1043" s="59" t="s">
        <v>176</v>
      </c>
      <c r="D1043" s="60"/>
      <c r="E1043" s="61"/>
      <c r="F1043" s="61"/>
      <c r="G1043" s="61"/>
      <c r="H1043" s="61"/>
    </row>
    <row r="1044" spans="1:8" s="39" customFormat="1" ht="18" customHeight="1">
      <c r="A1044" s="98" t="s">
        <v>9898</v>
      </c>
      <c r="B1044" s="53" t="s">
        <v>4633</v>
      </c>
      <c r="C1044" s="59" t="s">
        <v>3175</v>
      </c>
      <c r="D1044" s="60" t="s">
        <v>167</v>
      </c>
      <c r="E1044" s="61"/>
      <c r="F1044" s="61"/>
      <c r="G1044" s="61"/>
      <c r="H1044" s="61"/>
    </row>
    <row r="1045" spans="1:8" s="39" customFormat="1" ht="18" customHeight="1">
      <c r="A1045" s="98" t="s">
        <v>9899</v>
      </c>
      <c r="B1045" s="53" t="s">
        <v>4634</v>
      </c>
      <c r="C1045" s="59" t="s">
        <v>3175</v>
      </c>
      <c r="D1045" s="60" t="s">
        <v>167</v>
      </c>
      <c r="E1045" s="61"/>
      <c r="F1045" s="61"/>
      <c r="G1045" s="61"/>
      <c r="H1045" s="61"/>
    </row>
    <row r="1046" spans="1:8" s="39" customFormat="1" ht="18" customHeight="1">
      <c r="A1046" s="98" t="s">
        <v>9900</v>
      </c>
      <c r="B1046" s="53" t="s">
        <v>4674</v>
      </c>
      <c r="C1046" s="59" t="s">
        <v>3175</v>
      </c>
      <c r="D1046" s="60" t="s">
        <v>167</v>
      </c>
      <c r="E1046" s="61"/>
      <c r="F1046" s="61"/>
      <c r="G1046" s="61"/>
      <c r="H1046" s="61"/>
    </row>
    <row r="1047" spans="1:8" s="39" customFormat="1" ht="18" customHeight="1">
      <c r="A1047" s="98" t="s">
        <v>9901</v>
      </c>
      <c r="B1047" s="53" t="s">
        <v>4628</v>
      </c>
      <c r="C1047" s="59" t="s">
        <v>169</v>
      </c>
      <c r="D1047" s="60"/>
      <c r="E1047" s="61"/>
      <c r="F1047" s="61"/>
      <c r="G1047" s="61"/>
      <c r="H1047" s="61"/>
    </row>
    <row r="1048" spans="1:8" s="39" customFormat="1" ht="18" customHeight="1">
      <c r="A1048" s="98" t="s">
        <v>9902</v>
      </c>
      <c r="B1048" s="53" t="s">
        <v>4520</v>
      </c>
      <c r="C1048" s="59" t="s">
        <v>3175</v>
      </c>
      <c r="D1048" s="60" t="s">
        <v>169</v>
      </c>
      <c r="E1048" s="61"/>
      <c r="F1048" s="61"/>
      <c r="G1048" s="61" t="s">
        <v>8995</v>
      </c>
      <c r="H1048" s="61"/>
    </row>
    <row r="1049" spans="1:8" s="39" customFormat="1" ht="18" customHeight="1">
      <c r="A1049" s="98" t="s">
        <v>9903</v>
      </c>
      <c r="B1049" s="53" t="s">
        <v>4521</v>
      </c>
      <c r="C1049" s="59" t="s">
        <v>147</v>
      </c>
      <c r="D1049" s="60" t="s">
        <v>18</v>
      </c>
      <c r="E1049" s="61"/>
      <c r="F1049" s="61"/>
      <c r="G1049" s="61"/>
      <c r="H1049" s="61"/>
    </row>
    <row r="1050" spans="1:8" s="39" customFormat="1" ht="18" customHeight="1">
      <c r="A1050" s="98" t="s">
        <v>9904</v>
      </c>
      <c r="B1050" s="53" t="s">
        <v>4523</v>
      </c>
      <c r="C1050" s="59" t="s">
        <v>147</v>
      </c>
      <c r="D1050" s="60" t="s">
        <v>18</v>
      </c>
      <c r="E1050" s="61"/>
      <c r="F1050" s="61"/>
      <c r="G1050" s="61"/>
      <c r="H1050" s="61"/>
    </row>
    <row r="1051" spans="1:8" s="39" customFormat="1" ht="18" customHeight="1">
      <c r="A1051" s="98" t="s">
        <v>9905</v>
      </c>
      <c r="B1051" s="53" t="s">
        <v>7900</v>
      </c>
      <c r="C1051" s="59" t="s">
        <v>147</v>
      </c>
      <c r="D1051" s="60" t="s">
        <v>18</v>
      </c>
      <c r="E1051" s="61"/>
      <c r="F1051" s="61"/>
      <c r="G1051" s="61"/>
      <c r="H1051" s="61"/>
    </row>
    <row r="1052" spans="1:8" s="39" customFormat="1" ht="18" customHeight="1">
      <c r="A1052" s="98" t="s">
        <v>6595</v>
      </c>
      <c r="B1052" s="53" t="s">
        <v>4672</v>
      </c>
      <c r="C1052" s="59" t="s">
        <v>18</v>
      </c>
      <c r="D1052" s="60" t="s">
        <v>3171</v>
      </c>
      <c r="E1052" s="61"/>
      <c r="F1052" s="61"/>
      <c r="G1052" s="61"/>
      <c r="H1052" s="61"/>
    </row>
    <row r="1053" spans="1:8" s="39" customFormat="1" ht="18" customHeight="1">
      <c r="A1053" s="98" t="s">
        <v>6596</v>
      </c>
      <c r="B1053" s="53" t="s">
        <v>8551</v>
      </c>
      <c r="C1053" s="59" t="s">
        <v>18</v>
      </c>
      <c r="D1053" s="60" t="s">
        <v>3171</v>
      </c>
      <c r="E1053" s="61"/>
      <c r="F1053" s="61"/>
      <c r="G1053" s="61"/>
      <c r="H1053" s="61"/>
    </row>
    <row r="1054" spans="1:8" s="39" customFormat="1" ht="18" customHeight="1">
      <c r="A1054" s="98" t="s">
        <v>6597</v>
      </c>
      <c r="B1054" s="53" t="s">
        <v>4524</v>
      </c>
      <c r="C1054" s="59" t="s">
        <v>18</v>
      </c>
      <c r="D1054" s="60" t="s">
        <v>167</v>
      </c>
      <c r="E1054" s="61"/>
      <c r="F1054" s="61"/>
      <c r="G1054" s="61"/>
      <c r="H1054" s="61"/>
    </row>
    <row r="1055" spans="1:8" s="39" customFormat="1" ht="18" customHeight="1">
      <c r="A1055" s="98" t="s">
        <v>6598</v>
      </c>
      <c r="B1055" s="53" t="s">
        <v>3307</v>
      </c>
      <c r="C1055" s="59" t="s">
        <v>3179</v>
      </c>
      <c r="D1055" s="60"/>
      <c r="E1055" s="61"/>
      <c r="F1055" s="61"/>
      <c r="G1055" s="61"/>
      <c r="H1055" s="61"/>
    </row>
    <row r="1056" spans="1:8" s="39" customFormat="1" ht="18" customHeight="1">
      <c r="A1056" s="98" t="s">
        <v>6599</v>
      </c>
      <c r="B1056" s="53" t="s">
        <v>4011</v>
      </c>
      <c r="C1056" s="59" t="s">
        <v>3179</v>
      </c>
      <c r="D1056" s="60"/>
      <c r="E1056" s="61"/>
      <c r="F1056" s="61"/>
      <c r="G1056" s="61"/>
      <c r="H1056" s="61"/>
    </row>
    <row r="1057" spans="1:8" s="39" customFormat="1" ht="18" customHeight="1">
      <c r="A1057" s="98" t="s">
        <v>6601</v>
      </c>
      <c r="B1057" s="53" t="s">
        <v>4271</v>
      </c>
      <c r="C1057" s="59" t="s">
        <v>167</v>
      </c>
      <c r="D1057" s="60" t="s">
        <v>149</v>
      </c>
      <c r="E1057" s="61"/>
      <c r="F1057" s="61"/>
      <c r="G1057" s="61"/>
      <c r="H1057" s="61"/>
    </row>
    <row r="1058" spans="1:8" s="39" customFormat="1" ht="18" customHeight="1">
      <c r="A1058" s="98" t="s">
        <v>6602</v>
      </c>
      <c r="B1058" s="53" t="s">
        <v>4272</v>
      </c>
      <c r="C1058" s="59" t="s">
        <v>167</v>
      </c>
      <c r="D1058" s="60" t="s">
        <v>180</v>
      </c>
      <c r="E1058" s="61"/>
      <c r="F1058" s="61"/>
      <c r="G1058" s="61"/>
      <c r="H1058" s="61"/>
    </row>
    <row r="1059" spans="1:8" s="39" customFormat="1" ht="18" customHeight="1">
      <c r="A1059" s="98" t="s">
        <v>6603</v>
      </c>
      <c r="B1059" s="53" t="s">
        <v>4273</v>
      </c>
      <c r="C1059" s="59" t="s">
        <v>167</v>
      </c>
      <c r="D1059" s="60" t="s">
        <v>180</v>
      </c>
      <c r="E1059" s="61"/>
      <c r="F1059" s="61"/>
      <c r="G1059" s="61"/>
      <c r="H1059" s="61"/>
    </row>
    <row r="1060" spans="1:8" s="39" customFormat="1" ht="18" customHeight="1">
      <c r="A1060" s="98" t="s">
        <v>6604</v>
      </c>
      <c r="B1060" s="53" t="s">
        <v>7947</v>
      </c>
      <c r="C1060" s="59" t="s">
        <v>3175</v>
      </c>
      <c r="D1060" s="60"/>
      <c r="E1060" s="61"/>
      <c r="F1060" s="61"/>
      <c r="G1060" s="61"/>
      <c r="H1060" s="61"/>
    </row>
    <row r="1061" spans="1:8" s="39" customFormat="1" ht="18" customHeight="1">
      <c r="A1061" s="98" t="s">
        <v>6605</v>
      </c>
      <c r="B1061" s="53" t="s">
        <v>8144</v>
      </c>
      <c r="C1061" s="59" t="s">
        <v>3175</v>
      </c>
      <c r="D1061" s="60" t="s">
        <v>149</v>
      </c>
      <c r="E1061" s="61"/>
      <c r="F1061" s="61"/>
      <c r="G1061" s="61" t="s">
        <v>9232</v>
      </c>
      <c r="H1061" s="61"/>
    </row>
    <row r="1062" spans="1:8" s="39" customFormat="1" ht="18" customHeight="1">
      <c r="A1062" s="98" t="s">
        <v>6607</v>
      </c>
      <c r="B1062" s="53" t="s">
        <v>4561</v>
      </c>
      <c r="C1062" s="59" t="s">
        <v>3176</v>
      </c>
      <c r="D1062" s="60"/>
      <c r="E1062" s="61"/>
      <c r="F1062" s="61"/>
      <c r="G1062" s="61"/>
      <c r="H1062" s="61"/>
    </row>
    <row r="1063" spans="1:8" s="39" customFormat="1" ht="18" customHeight="1">
      <c r="A1063" s="98" t="s">
        <v>6608</v>
      </c>
      <c r="B1063" s="53" t="s">
        <v>4562</v>
      </c>
      <c r="C1063" s="59" t="s">
        <v>3176</v>
      </c>
      <c r="D1063" s="60"/>
      <c r="E1063" s="61"/>
      <c r="F1063" s="61"/>
      <c r="G1063" s="61"/>
      <c r="H1063" s="61"/>
    </row>
    <row r="1064" spans="1:8" s="39" customFormat="1" ht="18" customHeight="1">
      <c r="A1064" s="98" t="s">
        <v>10409</v>
      </c>
      <c r="B1064" s="53" t="s">
        <v>7499</v>
      </c>
      <c r="C1064" s="59" t="s">
        <v>5576</v>
      </c>
      <c r="D1064" s="60"/>
      <c r="E1064" s="61"/>
      <c r="F1064" s="61"/>
      <c r="G1064" s="61" t="s">
        <v>8996</v>
      </c>
      <c r="H1064" s="61"/>
    </row>
    <row r="1065" spans="1:8" s="39" customFormat="1" ht="18" customHeight="1">
      <c r="A1065" s="98" t="s">
        <v>10410</v>
      </c>
      <c r="B1065" s="53" t="s">
        <v>7427</v>
      </c>
      <c r="C1065" s="59" t="s">
        <v>2036</v>
      </c>
      <c r="D1065" s="60"/>
      <c r="E1065" s="61"/>
      <c r="F1065" s="61"/>
      <c r="G1065" s="61" t="s">
        <v>8997</v>
      </c>
      <c r="H1065" s="61"/>
    </row>
    <row r="1066" spans="1:8" s="39" customFormat="1" ht="18" customHeight="1">
      <c r="A1066" s="98" t="s">
        <v>10411</v>
      </c>
      <c r="B1066" s="53" t="s">
        <v>7426</v>
      </c>
      <c r="C1066" s="59" t="s">
        <v>4079</v>
      </c>
      <c r="D1066" s="60"/>
      <c r="E1066" s="61"/>
      <c r="F1066" s="61"/>
      <c r="G1066" s="61" t="s">
        <v>8998</v>
      </c>
      <c r="H1066" s="61"/>
    </row>
    <row r="1067" spans="1:8" s="39" customFormat="1" ht="18" customHeight="1">
      <c r="A1067" s="98" t="s">
        <v>6616</v>
      </c>
      <c r="B1067" s="53" t="s">
        <v>3309</v>
      </c>
      <c r="C1067" s="59" t="s">
        <v>3171</v>
      </c>
      <c r="D1067" s="60"/>
      <c r="E1067" s="61"/>
      <c r="F1067" s="61"/>
      <c r="G1067" s="61"/>
      <c r="H1067" s="61"/>
    </row>
    <row r="1068" spans="1:8" s="39" customFormat="1" ht="18" customHeight="1">
      <c r="A1068" s="98" t="s">
        <v>6617</v>
      </c>
      <c r="B1068" s="53" t="s">
        <v>3310</v>
      </c>
      <c r="C1068" s="59" t="s">
        <v>3171</v>
      </c>
      <c r="D1068" s="60"/>
      <c r="E1068" s="61"/>
      <c r="F1068" s="61"/>
      <c r="G1068" s="61"/>
      <c r="H1068" s="61"/>
    </row>
    <row r="1069" spans="1:8" s="39" customFormat="1" ht="18" customHeight="1">
      <c r="A1069" s="98" t="s">
        <v>6619</v>
      </c>
      <c r="B1069" s="53" t="s">
        <v>954</v>
      </c>
      <c r="C1069" s="59" t="s">
        <v>176</v>
      </c>
      <c r="D1069" s="60" t="s">
        <v>20</v>
      </c>
      <c r="E1069" s="61"/>
      <c r="F1069" s="61"/>
      <c r="G1069" s="61"/>
      <c r="H1069" s="61"/>
    </row>
    <row r="1070" spans="1:8" s="39" customFormat="1" ht="18" customHeight="1">
      <c r="A1070" s="98" t="s">
        <v>6620</v>
      </c>
      <c r="B1070" s="53" t="s">
        <v>3311</v>
      </c>
      <c r="C1070" s="59" t="s">
        <v>176</v>
      </c>
      <c r="D1070" s="60" t="s">
        <v>20</v>
      </c>
      <c r="E1070" s="61"/>
      <c r="F1070" s="61"/>
      <c r="G1070" s="61"/>
      <c r="H1070" s="61"/>
    </row>
    <row r="1071" spans="1:8" s="39" customFormat="1" ht="18" customHeight="1">
      <c r="A1071" s="98" t="s">
        <v>9906</v>
      </c>
      <c r="B1071" s="53" t="s">
        <v>8145</v>
      </c>
      <c r="C1071" s="59" t="s">
        <v>175</v>
      </c>
      <c r="D1071" s="60"/>
      <c r="E1071" s="61"/>
      <c r="F1071" s="61"/>
      <c r="G1071" s="61"/>
      <c r="H1071" s="61"/>
    </row>
    <row r="1072" spans="1:8" s="39" customFormat="1" ht="18" customHeight="1">
      <c r="A1072" s="98" t="s">
        <v>9907</v>
      </c>
      <c r="B1072" s="53" t="s">
        <v>4303</v>
      </c>
      <c r="C1072" s="59" t="s">
        <v>175</v>
      </c>
      <c r="D1072" s="60"/>
      <c r="E1072" s="61"/>
      <c r="F1072" s="61"/>
      <c r="G1072" s="61"/>
      <c r="H1072" s="61"/>
    </row>
    <row r="1073" spans="1:8" s="39" customFormat="1" ht="18" customHeight="1">
      <c r="A1073" s="98" t="s">
        <v>9908</v>
      </c>
      <c r="B1073" s="53" t="s">
        <v>5647</v>
      </c>
      <c r="C1073" s="59" t="s">
        <v>180</v>
      </c>
      <c r="D1073" s="60" t="s">
        <v>18</v>
      </c>
      <c r="E1073" s="61"/>
      <c r="F1073" s="61"/>
      <c r="G1073" s="61"/>
      <c r="H1073" s="61"/>
    </row>
    <row r="1074" spans="1:8" s="39" customFormat="1" ht="18" customHeight="1">
      <c r="A1074" s="98" t="s">
        <v>9909</v>
      </c>
      <c r="B1074" s="53" t="s">
        <v>5648</v>
      </c>
      <c r="C1074" s="59" t="s">
        <v>180</v>
      </c>
      <c r="D1074" s="60" t="s">
        <v>18</v>
      </c>
      <c r="E1074" s="61"/>
      <c r="F1074" s="61"/>
      <c r="G1074" s="61"/>
      <c r="H1074" s="61"/>
    </row>
    <row r="1075" spans="1:8" s="39" customFormat="1" ht="18" customHeight="1">
      <c r="A1075" s="98" t="s">
        <v>9910</v>
      </c>
      <c r="B1075" s="53" t="s">
        <v>8452</v>
      </c>
      <c r="C1075" s="59" t="s">
        <v>180</v>
      </c>
      <c r="D1075" s="60" t="s">
        <v>183</v>
      </c>
      <c r="E1075" s="61"/>
      <c r="F1075" s="61"/>
      <c r="G1075" s="61"/>
      <c r="H1075" s="61"/>
    </row>
    <row r="1076" spans="1:8" s="39" customFormat="1" ht="18" customHeight="1">
      <c r="A1076" s="98" t="s">
        <v>9911</v>
      </c>
      <c r="B1076" s="56" t="s">
        <v>3319</v>
      </c>
      <c r="C1076" s="59" t="s">
        <v>18</v>
      </c>
      <c r="D1076" s="60"/>
      <c r="E1076" s="61"/>
      <c r="F1076" s="61"/>
      <c r="G1076" s="61"/>
      <c r="H1076" s="61"/>
    </row>
    <row r="1077" spans="1:8" s="39" customFormat="1" ht="18" customHeight="1">
      <c r="A1077" s="98" t="s">
        <v>9912</v>
      </c>
      <c r="B1077" s="53" t="s">
        <v>8449</v>
      </c>
      <c r="C1077" s="59" t="s">
        <v>18</v>
      </c>
      <c r="D1077" s="60" t="s">
        <v>391</v>
      </c>
      <c r="E1077" s="61"/>
      <c r="F1077" s="61"/>
      <c r="G1077" s="61"/>
      <c r="H1077" s="61"/>
    </row>
    <row r="1078" spans="1:8" s="39" customFormat="1" ht="18" customHeight="1">
      <c r="A1078" s="98" t="s">
        <v>9913</v>
      </c>
      <c r="B1078" s="53" t="s">
        <v>4726</v>
      </c>
      <c r="C1078" s="59" t="s">
        <v>168</v>
      </c>
      <c r="D1078" s="60" t="s">
        <v>188</v>
      </c>
      <c r="E1078" s="61"/>
      <c r="F1078" s="61"/>
      <c r="G1078" s="61"/>
      <c r="H1078" s="61"/>
    </row>
    <row r="1079" spans="1:8" s="39" customFormat="1" ht="18" customHeight="1">
      <c r="A1079" s="98" t="s">
        <v>9914</v>
      </c>
      <c r="B1079" s="53" t="s">
        <v>5572</v>
      </c>
      <c r="C1079" s="59" t="s">
        <v>168</v>
      </c>
      <c r="D1079" s="60" t="s">
        <v>188</v>
      </c>
      <c r="E1079" s="61"/>
      <c r="F1079" s="61"/>
      <c r="G1079" s="61" t="s">
        <v>8999</v>
      </c>
      <c r="H1079" s="61"/>
    </row>
    <row r="1080" spans="1:8" s="39" customFormat="1" ht="18" customHeight="1">
      <c r="A1080" s="98" t="s">
        <v>6621</v>
      </c>
      <c r="B1080" s="53" t="s">
        <v>1340</v>
      </c>
      <c r="C1080" s="59" t="s">
        <v>169</v>
      </c>
      <c r="D1080" s="60"/>
      <c r="E1080" s="61"/>
      <c r="F1080" s="61"/>
      <c r="G1080" s="61"/>
      <c r="H1080" s="61"/>
    </row>
    <row r="1081" spans="1:8" s="39" customFormat="1" ht="18" customHeight="1">
      <c r="A1081" s="98" t="s">
        <v>6622</v>
      </c>
      <c r="B1081" s="53" t="s">
        <v>8146</v>
      </c>
      <c r="C1081" s="59" t="s">
        <v>169</v>
      </c>
      <c r="D1081" s="60" t="s">
        <v>4578</v>
      </c>
      <c r="E1081" s="61"/>
      <c r="F1081" s="61"/>
      <c r="G1081" s="61"/>
      <c r="H1081" s="61"/>
    </row>
    <row r="1082" spans="1:8" s="39" customFormat="1" ht="18" customHeight="1">
      <c r="A1082" s="98" t="s">
        <v>9915</v>
      </c>
      <c r="B1082" s="53" t="s">
        <v>4663</v>
      </c>
      <c r="C1082" s="59" t="s">
        <v>3176</v>
      </c>
      <c r="D1082" s="60" t="s">
        <v>18</v>
      </c>
      <c r="E1082" s="61"/>
      <c r="F1082" s="61"/>
      <c r="G1082" s="61"/>
      <c r="H1082" s="61"/>
    </row>
    <row r="1083" spans="1:8" s="39" customFormat="1" ht="18" customHeight="1">
      <c r="A1083" s="98" t="s">
        <v>9916</v>
      </c>
      <c r="B1083" s="53" t="s">
        <v>7815</v>
      </c>
      <c r="C1083" s="59" t="s">
        <v>4578</v>
      </c>
      <c r="D1083" s="60" t="s">
        <v>18</v>
      </c>
      <c r="E1083" s="61"/>
      <c r="F1083" s="61"/>
      <c r="G1083" s="61"/>
      <c r="H1083" s="61"/>
    </row>
    <row r="1084" spans="1:8" s="39" customFormat="1" ht="18" customHeight="1">
      <c r="A1084" s="98" t="s">
        <v>6623</v>
      </c>
      <c r="B1084" s="53" t="s">
        <v>7661</v>
      </c>
      <c r="C1084" s="59" t="s">
        <v>3141</v>
      </c>
      <c r="D1084" s="60"/>
      <c r="E1084" s="61"/>
      <c r="F1084" s="61"/>
      <c r="G1084" s="61"/>
      <c r="H1084" s="61"/>
    </row>
    <row r="1085" spans="1:8" s="39" customFormat="1" ht="18" customHeight="1">
      <c r="A1085" s="98" t="s">
        <v>6624</v>
      </c>
      <c r="B1085" s="53" t="s">
        <v>7948</v>
      </c>
      <c r="C1085" s="59" t="s">
        <v>3141</v>
      </c>
      <c r="D1085" s="60"/>
      <c r="E1085" s="61"/>
      <c r="F1085" s="61"/>
      <c r="G1085" s="61"/>
      <c r="H1085" s="61"/>
    </row>
    <row r="1086" spans="1:8" s="39" customFormat="1" ht="18" customHeight="1">
      <c r="A1086" s="98" t="s">
        <v>9917</v>
      </c>
      <c r="B1086" s="53" t="s">
        <v>3329</v>
      </c>
      <c r="C1086" s="59" t="s">
        <v>176</v>
      </c>
      <c r="D1086" s="60"/>
      <c r="E1086" s="61"/>
      <c r="F1086" s="61"/>
      <c r="G1086" s="61"/>
      <c r="H1086" s="61"/>
    </row>
    <row r="1087" spans="1:8" s="39" customFormat="1" ht="18" customHeight="1">
      <c r="A1087" s="98" t="s">
        <v>9918</v>
      </c>
      <c r="B1087" s="53" t="s">
        <v>4755</v>
      </c>
      <c r="C1087" s="59" t="s">
        <v>176</v>
      </c>
      <c r="D1087" s="60"/>
      <c r="E1087" s="61"/>
      <c r="F1087" s="61"/>
      <c r="G1087" s="61"/>
      <c r="H1087" s="61"/>
    </row>
    <row r="1088" spans="1:8" s="39" customFormat="1" ht="18" customHeight="1">
      <c r="A1088" s="98" t="s">
        <v>9919</v>
      </c>
      <c r="B1088" s="53" t="s">
        <v>3352</v>
      </c>
      <c r="C1088" s="59" t="s">
        <v>176</v>
      </c>
      <c r="D1088" s="60"/>
      <c r="E1088" s="61"/>
      <c r="F1088" s="61"/>
      <c r="G1088" s="61"/>
      <c r="H1088" s="61"/>
    </row>
    <row r="1089" spans="1:8" s="39" customFormat="1" ht="18" customHeight="1">
      <c r="A1089" s="98" t="s">
        <v>6626</v>
      </c>
      <c r="B1089" s="53" t="s">
        <v>5409</v>
      </c>
      <c r="C1089" s="59" t="s">
        <v>187</v>
      </c>
      <c r="D1089" s="60" t="s">
        <v>167</v>
      </c>
      <c r="E1089" s="61"/>
      <c r="F1089" s="61"/>
      <c r="G1089" s="61"/>
      <c r="H1089" s="61"/>
    </row>
    <row r="1090" spans="1:8" s="39" customFormat="1" ht="18" customHeight="1">
      <c r="A1090" s="98" t="s">
        <v>6627</v>
      </c>
      <c r="B1090" s="53" t="s">
        <v>3156</v>
      </c>
      <c r="C1090" s="59" t="s">
        <v>187</v>
      </c>
      <c r="D1090" s="60" t="s">
        <v>147</v>
      </c>
      <c r="E1090" s="61"/>
      <c r="F1090" s="61"/>
      <c r="G1090" s="61"/>
      <c r="H1090" s="61"/>
    </row>
    <row r="1091" spans="1:8" s="39" customFormat="1" ht="18" customHeight="1">
      <c r="A1091" s="98" t="s">
        <v>6628</v>
      </c>
      <c r="B1091" s="53" t="s">
        <v>4729</v>
      </c>
      <c r="C1091" s="59" t="s">
        <v>167</v>
      </c>
      <c r="D1091" s="60"/>
      <c r="E1091" s="61"/>
      <c r="F1091" s="61"/>
      <c r="G1091" s="61"/>
      <c r="H1091" s="61"/>
    </row>
    <row r="1092" spans="1:8" s="39" customFormat="1" ht="18" customHeight="1">
      <c r="A1092" s="98" t="s">
        <v>6629</v>
      </c>
      <c r="B1092" s="53" t="s">
        <v>3288</v>
      </c>
      <c r="C1092" s="59" t="s">
        <v>167</v>
      </c>
      <c r="D1092" s="60" t="s">
        <v>147</v>
      </c>
      <c r="E1092" s="61"/>
      <c r="F1092" s="61"/>
      <c r="G1092" s="61"/>
      <c r="H1092" s="61"/>
    </row>
    <row r="1093" spans="1:8" s="39" customFormat="1" ht="18" customHeight="1">
      <c r="A1093" s="98" t="s">
        <v>9920</v>
      </c>
      <c r="B1093" s="53" t="s">
        <v>8147</v>
      </c>
      <c r="C1093" s="59" t="s">
        <v>167</v>
      </c>
      <c r="D1093" s="60" t="s">
        <v>147</v>
      </c>
      <c r="E1093" s="61"/>
      <c r="F1093" s="61"/>
      <c r="G1093" s="61"/>
      <c r="H1093" s="61"/>
    </row>
    <row r="1094" spans="1:8" s="39" customFormat="1" ht="18" customHeight="1">
      <c r="A1094" s="98" t="s">
        <v>6630</v>
      </c>
      <c r="B1094" s="53" t="s">
        <v>8457</v>
      </c>
      <c r="C1094" s="59" t="s">
        <v>151</v>
      </c>
      <c r="D1094" s="60"/>
      <c r="E1094" s="61"/>
      <c r="F1094" s="61"/>
      <c r="G1094" s="61"/>
      <c r="H1094" s="61"/>
    </row>
    <row r="1095" spans="1:8" s="39" customFormat="1" ht="18" customHeight="1">
      <c r="A1095" s="98" t="s">
        <v>6631</v>
      </c>
      <c r="B1095" s="53" t="s">
        <v>8148</v>
      </c>
      <c r="C1095" s="59" t="s">
        <v>151</v>
      </c>
      <c r="D1095" s="60"/>
      <c r="E1095" s="61"/>
      <c r="F1095" s="61"/>
      <c r="G1095" s="61"/>
      <c r="H1095" s="61"/>
    </row>
    <row r="1096" spans="1:8" s="39" customFormat="1" ht="18" customHeight="1">
      <c r="A1096" s="98" t="s">
        <v>9921</v>
      </c>
      <c r="B1096" s="53" t="s">
        <v>4345</v>
      </c>
      <c r="C1096" s="59" t="s">
        <v>151</v>
      </c>
      <c r="D1096" s="60" t="s">
        <v>1986</v>
      </c>
      <c r="E1096" s="61"/>
      <c r="F1096" s="61"/>
      <c r="G1096" s="61"/>
      <c r="H1096" s="61"/>
    </row>
    <row r="1097" spans="1:8" s="39" customFormat="1" ht="18" customHeight="1">
      <c r="A1097" s="98" t="s">
        <v>6632</v>
      </c>
      <c r="B1097" s="53" t="s">
        <v>5445</v>
      </c>
      <c r="C1097" s="59" t="s">
        <v>3179</v>
      </c>
      <c r="D1097" s="60" t="s">
        <v>448</v>
      </c>
      <c r="E1097" s="61"/>
      <c r="F1097" s="61"/>
      <c r="G1097" s="61"/>
      <c r="H1097" s="61"/>
    </row>
    <row r="1098" spans="1:8" s="39" customFormat="1" ht="18" customHeight="1">
      <c r="A1098" s="98" t="s">
        <v>6633</v>
      </c>
      <c r="B1098" s="53" t="s">
        <v>8149</v>
      </c>
      <c r="C1098" s="59" t="s">
        <v>3179</v>
      </c>
      <c r="D1098" s="60" t="s">
        <v>448</v>
      </c>
      <c r="E1098" s="61"/>
      <c r="F1098" s="61"/>
      <c r="G1098" s="61"/>
      <c r="H1098" s="61"/>
    </row>
    <row r="1099" spans="1:8" s="39" customFormat="1" ht="18" customHeight="1">
      <c r="A1099" s="98" t="s">
        <v>9922</v>
      </c>
      <c r="B1099" s="53" t="s">
        <v>8579</v>
      </c>
      <c r="C1099" s="59" t="s">
        <v>149</v>
      </c>
      <c r="D1099" s="60"/>
      <c r="E1099" s="61"/>
      <c r="F1099" s="61"/>
      <c r="G1099" s="61"/>
      <c r="H1099" s="61"/>
    </row>
    <row r="1100" spans="1:8" s="39" customFormat="1" ht="18" customHeight="1">
      <c r="A1100" s="98" t="s">
        <v>9923</v>
      </c>
      <c r="B1100" s="53" t="s">
        <v>3350</v>
      </c>
      <c r="C1100" s="59" t="s">
        <v>149</v>
      </c>
      <c r="D1100" s="60" t="s">
        <v>3176</v>
      </c>
      <c r="E1100" s="61"/>
      <c r="F1100" s="61"/>
      <c r="G1100" s="61"/>
      <c r="H1100" s="61"/>
    </row>
    <row r="1101" spans="1:8" s="39" customFormat="1" ht="18" customHeight="1">
      <c r="A1101" s="98" t="s">
        <v>6634</v>
      </c>
      <c r="B1101" s="53" t="s">
        <v>8150</v>
      </c>
      <c r="C1101" s="59" t="s">
        <v>168</v>
      </c>
      <c r="D1101" s="60"/>
      <c r="E1101" s="61"/>
      <c r="F1101" s="61"/>
      <c r="G1101" s="61"/>
      <c r="H1101" s="61"/>
    </row>
    <row r="1102" spans="1:8" s="39" customFormat="1" ht="18" customHeight="1">
      <c r="A1102" s="98" t="s">
        <v>6635</v>
      </c>
      <c r="B1102" s="53" t="s">
        <v>7594</v>
      </c>
      <c r="C1102" s="59" t="s">
        <v>168</v>
      </c>
      <c r="D1102" s="60"/>
      <c r="E1102" s="61"/>
      <c r="F1102" s="61"/>
      <c r="G1102" s="61"/>
      <c r="H1102" s="61"/>
    </row>
    <row r="1103" spans="1:8" s="39" customFormat="1" ht="18" customHeight="1">
      <c r="A1103" s="98" t="s">
        <v>6636</v>
      </c>
      <c r="B1103" s="53" t="s">
        <v>7644</v>
      </c>
      <c r="C1103" s="59" t="s">
        <v>168</v>
      </c>
      <c r="D1103" s="60" t="s">
        <v>174</v>
      </c>
      <c r="E1103" s="61"/>
      <c r="F1103" s="61"/>
      <c r="G1103" s="61"/>
      <c r="H1103" s="61"/>
    </row>
    <row r="1104" spans="1:8" s="39" customFormat="1" ht="18" customHeight="1">
      <c r="A1104" s="98" t="s">
        <v>10412</v>
      </c>
      <c r="B1104" s="53" t="s">
        <v>3954</v>
      </c>
      <c r="C1104" s="59" t="s">
        <v>20</v>
      </c>
      <c r="D1104" s="60"/>
      <c r="E1104" s="61"/>
      <c r="F1104" s="61"/>
      <c r="G1104" s="61"/>
      <c r="H1104" s="61"/>
    </row>
    <row r="1105" spans="1:8" s="39" customFormat="1" ht="18" customHeight="1">
      <c r="A1105" s="98" t="s">
        <v>6639</v>
      </c>
      <c r="B1105" s="53" t="s">
        <v>1161</v>
      </c>
      <c r="C1105" s="59" t="s">
        <v>176</v>
      </c>
      <c r="D1105" s="60"/>
      <c r="E1105" s="61"/>
      <c r="F1105" s="61"/>
      <c r="G1105" s="61"/>
      <c r="H1105" s="61"/>
    </row>
    <row r="1106" spans="1:8" s="39" customFormat="1" ht="18" customHeight="1">
      <c r="A1106" s="98" t="s">
        <v>6640</v>
      </c>
      <c r="B1106" s="53" t="s">
        <v>8587</v>
      </c>
      <c r="C1106" s="59" t="s">
        <v>176</v>
      </c>
      <c r="D1106" s="60"/>
      <c r="E1106" s="61"/>
      <c r="F1106" s="61"/>
      <c r="G1106" s="61" t="s">
        <v>9000</v>
      </c>
      <c r="H1106" s="61"/>
    </row>
    <row r="1107" spans="1:8" s="39" customFormat="1" ht="18" customHeight="1">
      <c r="A1107" s="98" t="s">
        <v>6641</v>
      </c>
      <c r="B1107" s="53" t="s">
        <v>7817</v>
      </c>
      <c r="C1107" s="59" t="s">
        <v>167</v>
      </c>
      <c r="D1107" s="60" t="s">
        <v>151</v>
      </c>
      <c r="E1107" s="61"/>
      <c r="F1107" s="61"/>
      <c r="G1107" s="61"/>
      <c r="H1107" s="61"/>
    </row>
    <row r="1108" spans="1:8" s="39" customFormat="1" ht="18" customHeight="1">
      <c r="A1108" s="98" t="s">
        <v>6642</v>
      </c>
      <c r="B1108" s="53" t="s">
        <v>7818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8" t="s">
        <v>6643</v>
      </c>
      <c r="B1109" s="53" t="s">
        <v>831</v>
      </c>
      <c r="C1109" s="59" t="s">
        <v>147</v>
      </c>
      <c r="D1109" s="60" t="s">
        <v>149</v>
      </c>
      <c r="E1109" s="61"/>
      <c r="F1109" s="61"/>
      <c r="G1109" s="61"/>
      <c r="H1109" s="61"/>
    </row>
    <row r="1110" spans="1:8" s="39" customFormat="1" ht="18" customHeight="1">
      <c r="A1110" s="98" t="s">
        <v>6644</v>
      </c>
      <c r="B1110" s="53" t="s">
        <v>8744</v>
      </c>
      <c r="C1110" s="59" t="s">
        <v>167</v>
      </c>
      <c r="D1110" s="60"/>
      <c r="E1110" s="61"/>
      <c r="F1110" s="61"/>
      <c r="G1110" s="61"/>
      <c r="H1110" s="61"/>
    </row>
    <row r="1111" spans="1:8" s="39" customFormat="1" ht="18" customHeight="1">
      <c r="A1111" s="98" t="s">
        <v>6645</v>
      </c>
      <c r="B1111" s="53" t="s">
        <v>3157</v>
      </c>
      <c r="C1111" s="59" t="s">
        <v>167</v>
      </c>
      <c r="D1111" s="60"/>
      <c r="E1111" s="61"/>
      <c r="F1111" s="61"/>
      <c r="G1111" s="61"/>
      <c r="H1111" s="61"/>
    </row>
    <row r="1112" spans="1:8" s="39" customFormat="1" ht="18" customHeight="1">
      <c r="A1112" s="98" t="s">
        <v>6647</v>
      </c>
      <c r="B1112" s="53" t="s">
        <v>8721</v>
      </c>
      <c r="C1112" s="59" t="s">
        <v>18</v>
      </c>
      <c r="D1112" s="60"/>
      <c r="E1112" s="61"/>
      <c r="F1112" s="61"/>
      <c r="G1112" s="61"/>
      <c r="H1112" s="61"/>
    </row>
    <row r="1113" spans="1:8" s="39" customFormat="1" ht="18" customHeight="1">
      <c r="A1113" s="98" t="s">
        <v>6648</v>
      </c>
      <c r="B1113" s="53" t="s">
        <v>8722</v>
      </c>
      <c r="C1113" s="59" t="s">
        <v>18</v>
      </c>
      <c r="D1113" s="60"/>
      <c r="E1113" s="61"/>
      <c r="F1113" s="61"/>
      <c r="G1113" s="61"/>
      <c r="H1113" s="61"/>
    </row>
    <row r="1114" spans="1:8" s="39" customFormat="1" ht="18" customHeight="1">
      <c r="A1114" s="98" t="s">
        <v>9924</v>
      </c>
      <c r="B1114" s="53" t="s">
        <v>8641</v>
      </c>
      <c r="C1114" s="59" t="s">
        <v>18</v>
      </c>
      <c r="D1114" s="60" t="s">
        <v>1989</v>
      </c>
      <c r="E1114" s="61"/>
      <c r="F1114" s="61"/>
      <c r="G1114" s="61"/>
      <c r="H1114" s="61"/>
    </row>
    <row r="1115" spans="1:8" s="39" customFormat="1" ht="18" customHeight="1">
      <c r="A1115" s="98" t="s">
        <v>9925</v>
      </c>
      <c r="B1115" s="53" t="s">
        <v>3893</v>
      </c>
      <c r="C1115" s="59" t="s">
        <v>20</v>
      </c>
      <c r="D1115" s="60"/>
      <c r="E1115" s="61"/>
      <c r="F1115" s="61"/>
      <c r="G1115" s="61"/>
      <c r="H1115" s="61"/>
    </row>
    <row r="1116" spans="1:8" s="39" customFormat="1" ht="18" customHeight="1">
      <c r="A1116" s="98" t="s">
        <v>9926</v>
      </c>
      <c r="B1116" s="53" t="s">
        <v>9383</v>
      </c>
      <c r="C1116" s="59" t="s">
        <v>20</v>
      </c>
      <c r="D1116" s="60"/>
      <c r="E1116" s="61"/>
      <c r="F1116" s="61"/>
      <c r="G1116" s="61"/>
      <c r="H1116" s="61"/>
    </row>
    <row r="1117" spans="1:8" s="39" customFormat="1" ht="18" customHeight="1">
      <c r="A1117" s="98" t="s">
        <v>9927</v>
      </c>
      <c r="B1117" s="53" t="s">
        <v>5410</v>
      </c>
      <c r="C1117" s="59" t="s">
        <v>20</v>
      </c>
      <c r="D1117" s="60" t="s">
        <v>187</v>
      </c>
      <c r="E1117" s="61"/>
      <c r="F1117" s="61"/>
      <c r="G1117" s="61"/>
      <c r="H1117" s="61"/>
    </row>
    <row r="1118" spans="1:8" s="39" customFormat="1" ht="18" customHeight="1">
      <c r="A1118" s="98" t="s">
        <v>10413</v>
      </c>
      <c r="B1118" s="53" t="s">
        <v>8535</v>
      </c>
      <c r="C1118" s="59" t="s">
        <v>176</v>
      </c>
      <c r="D1118" s="60" t="s">
        <v>151</v>
      </c>
      <c r="E1118" s="61"/>
      <c r="F1118" s="61"/>
      <c r="G1118" s="61"/>
      <c r="H1118" s="61"/>
    </row>
    <row r="1119" spans="1:8" s="39" customFormat="1" ht="18" customHeight="1">
      <c r="A1119" s="98" t="s">
        <v>10414</v>
      </c>
      <c r="B1119" s="53" t="s">
        <v>8152</v>
      </c>
      <c r="C1119" s="59" t="s">
        <v>4591</v>
      </c>
      <c r="D1119" s="60"/>
      <c r="E1119" s="61"/>
      <c r="F1119" s="61"/>
      <c r="G1119" s="61" t="s">
        <v>9001</v>
      </c>
      <c r="H1119" s="61"/>
    </row>
    <row r="1120" spans="1:8" s="39" customFormat="1" ht="18" customHeight="1">
      <c r="A1120" s="98" t="s">
        <v>10415</v>
      </c>
      <c r="B1120" s="53" t="s">
        <v>8153</v>
      </c>
      <c r="C1120" s="60" t="s">
        <v>18</v>
      </c>
      <c r="D1120" s="60"/>
      <c r="E1120" s="61"/>
      <c r="F1120" s="61" t="str">
        <f>$B$1119&amp;" 之 分支衍相"</f>
        <v>緩游儋輪 之 分支衍相</v>
      </c>
      <c r="G1120" s="61" t="s">
        <v>5056</v>
      </c>
      <c r="H1120" s="61"/>
    </row>
    <row r="1121" spans="1:8" s="39" customFormat="1" ht="18" customHeight="1">
      <c r="A1121" s="98" t="s">
        <v>10416</v>
      </c>
      <c r="B1121" s="53" t="s">
        <v>8588</v>
      </c>
      <c r="C1121" s="60" t="s">
        <v>1988</v>
      </c>
      <c r="D1121" s="60"/>
      <c r="E1121" s="61"/>
      <c r="F1121" s="61" t="str">
        <f>$B$1119&amp;" 之 分支衍相"</f>
        <v>緩游儋輪 之 分支衍相</v>
      </c>
      <c r="G1121" s="61" t="s">
        <v>9234</v>
      </c>
      <c r="H1121" s="61"/>
    </row>
    <row r="1122" spans="1:8" s="39" customFormat="1" ht="18" customHeight="1">
      <c r="A1122" s="98" t="s">
        <v>10417</v>
      </c>
      <c r="B1122" s="53" t="s">
        <v>3342</v>
      </c>
      <c r="C1122" s="59" t="s">
        <v>174</v>
      </c>
      <c r="D1122" s="60"/>
      <c r="E1122" s="61"/>
      <c r="F1122" s="61" t="str">
        <f>$B$1119&amp;" 之 分支衍相"</f>
        <v>緩游儋輪 之 分支衍相</v>
      </c>
      <c r="G1122" s="61" t="s">
        <v>9002</v>
      </c>
      <c r="H1122" s="61"/>
    </row>
    <row r="1123" spans="1:8" s="39" customFormat="1" ht="18" customHeight="1">
      <c r="A1123" s="98" t="s">
        <v>10418</v>
      </c>
      <c r="B1123" s="53" t="s">
        <v>7681</v>
      </c>
      <c r="C1123" s="59" t="s">
        <v>4591</v>
      </c>
      <c r="D1123" s="60"/>
      <c r="E1123" s="61"/>
      <c r="F1123" s="61" t="str">
        <f>$B$1119&amp;" 之 分支衍相"</f>
        <v>緩游儋輪 之 分支衍相</v>
      </c>
      <c r="G1123" s="61" t="s">
        <v>9003</v>
      </c>
      <c r="H1123" s="61"/>
    </row>
    <row r="1124" spans="1:8" s="39" customFormat="1" ht="18" customHeight="1">
      <c r="A1124" s="98" t="s">
        <v>10419</v>
      </c>
      <c r="B1124" s="53" t="s">
        <v>7953</v>
      </c>
      <c r="C1124" s="60" t="s">
        <v>448</v>
      </c>
      <c r="D1124" s="60"/>
      <c r="E1124" s="61"/>
      <c r="F1124" s="61" t="str">
        <f>$B$1123&amp;" 之 分支衍相"</f>
        <v>頸環面槃 之 分支衍相</v>
      </c>
      <c r="G1124" s="61" t="s">
        <v>5318</v>
      </c>
      <c r="H1124" s="61"/>
    </row>
    <row r="1125" spans="1:8" s="39" customFormat="1" ht="18" customHeight="1">
      <c r="A1125" s="98" t="s">
        <v>10420</v>
      </c>
      <c r="B1125" s="53" t="s">
        <v>3381</v>
      </c>
      <c r="C1125" s="60" t="s">
        <v>1986</v>
      </c>
      <c r="D1125" s="60"/>
      <c r="E1125" s="61"/>
      <c r="F1125" s="61" t="str">
        <f>$B$1123&amp;" 之 分支衍相"</f>
        <v>頸環面槃 之 分支衍相</v>
      </c>
      <c r="G1125" s="61" t="s">
        <v>9004</v>
      </c>
      <c r="H1125" s="61"/>
    </row>
    <row r="1126" spans="1:8" s="39" customFormat="1" ht="18" customHeight="1">
      <c r="A1126" s="98" t="s">
        <v>10421</v>
      </c>
      <c r="B1126" s="53" t="s">
        <v>44</v>
      </c>
      <c r="C1126" s="60" t="s">
        <v>3171</v>
      </c>
      <c r="D1126" s="60"/>
      <c r="E1126" s="61"/>
      <c r="F1126" s="61" t="str">
        <f>$B$1125&amp;" 之 分支衍相"</f>
        <v>內壘 之 分支衍相</v>
      </c>
      <c r="G1126" s="61" t="s">
        <v>9005</v>
      </c>
      <c r="H1126" s="61"/>
    </row>
    <row r="1127" spans="1:8" s="39" customFormat="1" ht="18" customHeight="1">
      <c r="A1127" s="98" t="s">
        <v>10422</v>
      </c>
      <c r="B1127" s="53" t="s">
        <v>45</v>
      </c>
      <c r="C1127" s="60" t="s">
        <v>186</v>
      </c>
      <c r="D1127" s="60"/>
      <c r="E1127" s="61"/>
      <c r="F1127" s="61" t="str">
        <f>$B$1125&amp;" 之 分支衍相"</f>
        <v>內壘 之 分支衍相</v>
      </c>
      <c r="G1127" s="61" t="s">
        <v>9006</v>
      </c>
      <c r="H1127" s="61"/>
    </row>
    <row r="1128" spans="1:8" s="39" customFormat="1" ht="18" customHeight="1">
      <c r="A1128" s="98" t="s">
        <v>10423</v>
      </c>
      <c r="B1128" s="53" t="s">
        <v>7587</v>
      </c>
      <c r="C1128" s="60" t="s">
        <v>2064</v>
      </c>
      <c r="D1128" s="60"/>
      <c r="E1128" s="61"/>
      <c r="F1128" s="61" t="str">
        <f>$B$1124&amp;" 之 分支衍相"</f>
        <v>月鉤版 之 分支衍相</v>
      </c>
      <c r="G1128" s="61" t="s">
        <v>9007</v>
      </c>
      <c r="H1128" s="61"/>
    </row>
    <row r="1129" spans="1:8" s="39" customFormat="1" ht="18" customHeight="1">
      <c r="A1129" s="98" t="s">
        <v>10424</v>
      </c>
      <c r="B1129" s="53" t="s">
        <v>8429</v>
      </c>
      <c r="C1129" s="60" t="s">
        <v>4596</v>
      </c>
      <c r="D1129" s="60"/>
      <c r="E1129" s="61"/>
      <c r="F1129" s="61" t="str">
        <f>$B$1124&amp;" 之 分支衍相"</f>
        <v>月鉤版 之 分支衍相</v>
      </c>
      <c r="G1129" s="61" t="s">
        <v>9008</v>
      </c>
      <c r="H1129" s="61"/>
    </row>
    <row r="1130" spans="1:8" s="39" customFormat="1" ht="18" customHeight="1">
      <c r="A1130" s="98" t="s">
        <v>10425</v>
      </c>
      <c r="B1130" s="53" t="s">
        <v>8430</v>
      </c>
      <c r="C1130" s="60" t="s">
        <v>4598</v>
      </c>
      <c r="D1130" s="60"/>
      <c r="E1130" s="61"/>
      <c r="F1130" s="61" t="str">
        <f>$B$1124&amp;" 之 分支衍相"</f>
        <v>月鉤版 之 分支衍相</v>
      </c>
      <c r="G1130" s="61" t="s">
        <v>9009</v>
      </c>
      <c r="H1130" s="61"/>
    </row>
    <row r="1131" spans="1:8" s="39" customFormat="1" ht="18" customHeight="1">
      <c r="A1131" s="98" t="s">
        <v>10426</v>
      </c>
      <c r="B1131" s="53" t="s">
        <v>3389</v>
      </c>
      <c r="C1131" s="60" t="s">
        <v>2022</v>
      </c>
      <c r="D1131" s="60"/>
      <c r="E1131" s="61"/>
      <c r="F1131" s="61" t="str">
        <f>$B$1124&amp;" 之 分支衍相"</f>
        <v>月鉤版 之 分支衍相</v>
      </c>
      <c r="G1131" s="61" t="s">
        <v>9010</v>
      </c>
      <c r="H1131" s="61"/>
    </row>
    <row r="1132" spans="1:8" s="39" customFormat="1" ht="18" customHeight="1">
      <c r="A1132" s="98" t="s">
        <v>10427</v>
      </c>
      <c r="B1132" s="53" t="s">
        <v>3356</v>
      </c>
      <c r="C1132" s="60" t="s">
        <v>168</v>
      </c>
      <c r="D1132" s="60"/>
      <c r="E1132" s="61"/>
      <c r="F1132" s="61" t="str">
        <f>$B$1131&amp;" 之 分支衍相"</f>
        <v>黏帶渙 之 分支衍相</v>
      </c>
      <c r="G1132" s="61" t="s">
        <v>7682</v>
      </c>
      <c r="H1132" s="61"/>
    </row>
    <row r="1133" spans="1:8" s="39" customFormat="1" ht="18" customHeight="1">
      <c r="A1133" s="98" t="s">
        <v>10428</v>
      </c>
      <c r="B1133" s="53" t="s">
        <v>7955</v>
      </c>
      <c r="C1133" s="60" t="s">
        <v>149</v>
      </c>
      <c r="D1133" s="60"/>
      <c r="E1133" s="61"/>
      <c r="F1133" s="61" t="str">
        <f>$B$1131&amp;" 之 分支衍相"</f>
        <v>黏帶渙 之 分支衍相</v>
      </c>
      <c r="G1133" s="61" t="s">
        <v>9011</v>
      </c>
      <c r="H1133" s="61"/>
    </row>
    <row r="1134" spans="1:8" s="39" customFormat="1" ht="18" customHeight="1">
      <c r="A1134" s="98" t="s">
        <v>10429</v>
      </c>
      <c r="B1134" s="53" t="s">
        <v>8324</v>
      </c>
      <c r="C1134" s="60" t="s">
        <v>188</v>
      </c>
      <c r="D1134" s="60"/>
      <c r="E1134" s="61"/>
      <c r="F1134" s="61" t="str">
        <f>$B$1131&amp;" 之 分支衍相"</f>
        <v>黏帶渙 之 分支衍相</v>
      </c>
      <c r="G1134" s="61" t="s">
        <v>9012</v>
      </c>
      <c r="H1134" s="61"/>
    </row>
    <row r="1135" spans="1:8" s="39" customFormat="1" ht="18" customHeight="1">
      <c r="A1135" s="98" t="s">
        <v>10430</v>
      </c>
      <c r="B1135" s="53" t="s">
        <v>7693</v>
      </c>
      <c r="C1135" s="60" t="s">
        <v>187</v>
      </c>
      <c r="D1135" s="60"/>
      <c r="E1135" s="61"/>
      <c r="F1135" s="61" t="str">
        <f>$B$1131&amp;" 之 分支衍相"</f>
        <v>黏帶渙 之 分支衍相</v>
      </c>
      <c r="G1135" s="61" t="s">
        <v>5325</v>
      </c>
      <c r="H1135" s="61"/>
    </row>
    <row r="1136" spans="1:8" s="39" customFormat="1" ht="18" customHeight="1">
      <c r="A1136" s="98" t="s">
        <v>6679</v>
      </c>
      <c r="B1136" s="53" t="s">
        <v>7820</v>
      </c>
      <c r="C1136" s="59" t="s">
        <v>18</v>
      </c>
      <c r="D1136" s="60"/>
      <c r="E1136" s="61"/>
      <c r="F1136" s="61"/>
      <c r="G1136" s="61"/>
      <c r="H1136" s="61"/>
    </row>
    <row r="1137" spans="1:8" s="39" customFormat="1" ht="18" customHeight="1">
      <c r="A1137" s="98" t="s">
        <v>6680</v>
      </c>
      <c r="B1137" s="53" t="s">
        <v>8384</v>
      </c>
      <c r="C1137" s="59" t="s">
        <v>167</v>
      </c>
      <c r="D1137" s="60"/>
      <c r="E1137" s="61"/>
      <c r="F1137" s="61"/>
      <c r="G1137" s="61"/>
      <c r="H1137" s="61"/>
    </row>
    <row r="1138" spans="1:8" s="39" customFormat="1" ht="18" customHeight="1">
      <c r="A1138" s="98" t="s">
        <v>9928</v>
      </c>
      <c r="B1138" s="53" t="s">
        <v>7822</v>
      </c>
      <c r="C1138" s="59" t="s">
        <v>448</v>
      </c>
      <c r="D1138" s="60"/>
      <c r="E1138" s="61"/>
      <c r="F1138" s="61"/>
      <c r="G1138" s="61"/>
      <c r="H1138" s="61"/>
    </row>
    <row r="1139" spans="1:8" s="39" customFormat="1" ht="18" customHeight="1">
      <c r="A1139" s="98" t="s">
        <v>10431</v>
      </c>
      <c r="B1139" s="53" t="s">
        <v>4705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8" t="s">
        <v>10432</v>
      </c>
      <c r="B1140" s="53" t="s">
        <v>5451</v>
      </c>
      <c r="C1140" s="59" t="s">
        <v>2125</v>
      </c>
      <c r="D1140" s="60"/>
      <c r="E1140" s="61" t="s">
        <v>5562</v>
      </c>
      <c r="F1140" s="61"/>
      <c r="G1140" s="61" t="s">
        <v>9013</v>
      </c>
      <c r="H1140" s="61"/>
    </row>
    <row r="1141" spans="1:8" s="39" customFormat="1" ht="18" customHeight="1">
      <c r="A1141" s="98" t="s">
        <v>6685</v>
      </c>
      <c r="B1141" s="53" t="s">
        <v>57</v>
      </c>
      <c r="C1141" s="59" t="s">
        <v>169</v>
      </c>
      <c r="D1141" s="60"/>
      <c r="E1141" s="61"/>
      <c r="F1141" s="61"/>
      <c r="G1141" s="61"/>
      <c r="H1141" s="61"/>
    </row>
    <row r="1142" spans="1:8" s="39" customFormat="1" ht="18" customHeight="1">
      <c r="A1142" s="98" t="s">
        <v>6686</v>
      </c>
      <c r="B1142" s="53" t="s">
        <v>3398</v>
      </c>
      <c r="C1142" s="59" t="s">
        <v>169</v>
      </c>
      <c r="D1142" s="60" t="s">
        <v>149</v>
      </c>
      <c r="E1142" s="61"/>
      <c r="F1142" s="61"/>
      <c r="G1142" s="61"/>
      <c r="H1142" s="61"/>
    </row>
    <row r="1143" spans="1:8" s="39" customFormat="1" ht="18" customHeight="1">
      <c r="A1143" s="98" t="s">
        <v>10433</v>
      </c>
      <c r="B1143" s="53" t="s">
        <v>4518</v>
      </c>
      <c r="C1143" s="59" t="s">
        <v>20</v>
      </c>
      <c r="D1143" s="60"/>
      <c r="E1143" s="61"/>
      <c r="F1143" s="61"/>
      <c r="G1143" s="61"/>
      <c r="H1143" s="61"/>
    </row>
    <row r="1144" spans="1:8" s="39" customFormat="1" ht="18" customHeight="1">
      <c r="A1144" s="98" t="s">
        <v>10434</v>
      </c>
      <c r="B1144" s="53" t="s">
        <v>5693</v>
      </c>
      <c r="C1144" s="59" t="s">
        <v>169</v>
      </c>
      <c r="D1144" s="60"/>
      <c r="E1144" s="61"/>
      <c r="F1144" s="61"/>
      <c r="G1144" s="61"/>
      <c r="H1144" s="61"/>
    </row>
    <row r="1145" spans="1:8" s="39" customFormat="1" ht="18" customHeight="1">
      <c r="A1145" s="98" t="s">
        <v>10435</v>
      </c>
      <c r="B1145" s="53" t="s">
        <v>1357</v>
      </c>
      <c r="C1145" s="59" t="s">
        <v>151</v>
      </c>
      <c r="D1145" s="60"/>
      <c r="E1145" s="61"/>
      <c r="F1145" s="61"/>
      <c r="G1145" s="61"/>
      <c r="H1145" s="61"/>
    </row>
    <row r="1146" spans="1:8" s="39" customFormat="1" ht="18" customHeight="1">
      <c r="A1146" s="98" t="s">
        <v>6694</v>
      </c>
      <c r="B1146" s="53" t="s">
        <v>4517</v>
      </c>
      <c r="C1146" s="59" t="s">
        <v>18</v>
      </c>
      <c r="D1146" s="60"/>
      <c r="E1146" s="61"/>
      <c r="F1146" s="61"/>
      <c r="G1146" s="61"/>
      <c r="H1146" s="61"/>
    </row>
    <row r="1147" spans="1:8" s="39" customFormat="1" ht="18" customHeight="1">
      <c r="A1147" s="98" t="s">
        <v>6695</v>
      </c>
      <c r="B1147" s="53" t="s">
        <v>5469</v>
      </c>
      <c r="C1147" s="59" t="s">
        <v>18</v>
      </c>
      <c r="D1147" s="60" t="s">
        <v>183</v>
      </c>
      <c r="E1147" s="61"/>
      <c r="F1147" s="61"/>
      <c r="G1147" s="61"/>
      <c r="H1147" s="61"/>
    </row>
    <row r="1148" spans="1:8" s="39" customFormat="1" ht="18" customHeight="1">
      <c r="A1148" s="98" t="s">
        <v>6696</v>
      </c>
      <c r="B1148" s="53" t="s">
        <v>8463</v>
      </c>
      <c r="C1148" s="59" t="s">
        <v>448</v>
      </c>
      <c r="D1148" s="60"/>
      <c r="E1148" s="61"/>
      <c r="F1148" s="61"/>
      <c r="G1148" s="61"/>
      <c r="H1148" s="61"/>
    </row>
    <row r="1149" spans="1:8" s="39" customFormat="1" ht="18" customHeight="1">
      <c r="A1149" s="98" t="s">
        <v>6697</v>
      </c>
      <c r="B1149" s="53" t="s">
        <v>8155</v>
      </c>
      <c r="C1149" s="59" t="s">
        <v>448</v>
      </c>
      <c r="D1149" s="60" t="s">
        <v>149</v>
      </c>
      <c r="E1149" s="61"/>
      <c r="F1149" s="61"/>
      <c r="G1149" s="61"/>
      <c r="H1149" s="61"/>
    </row>
    <row r="1150" spans="1:8" s="39" customFormat="1" ht="18" customHeight="1">
      <c r="A1150" s="98" t="s">
        <v>6698</v>
      </c>
      <c r="B1150" s="53" t="s">
        <v>4560</v>
      </c>
      <c r="C1150" s="59" t="s">
        <v>3176</v>
      </c>
      <c r="D1150" s="60"/>
      <c r="E1150" s="61"/>
      <c r="F1150" s="61"/>
      <c r="G1150" s="61"/>
      <c r="H1150" s="61"/>
    </row>
    <row r="1151" spans="1:8" s="39" customFormat="1" ht="18" customHeight="1">
      <c r="A1151" s="98" t="s">
        <v>6699</v>
      </c>
      <c r="B1151" s="53" t="s">
        <v>8323</v>
      </c>
      <c r="C1151" s="59" t="s">
        <v>3176</v>
      </c>
      <c r="D1151" s="60"/>
      <c r="E1151" s="61"/>
      <c r="F1151" s="61"/>
      <c r="G1151" s="61"/>
      <c r="H1151" s="61"/>
    </row>
    <row r="1152" spans="1:8" s="39" customFormat="1" ht="18" customHeight="1">
      <c r="A1152" s="98" t="s">
        <v>6700</v>
      </c>
      <c r="B1152" s="53" t="s">
        <v>8156</v>
      </c>
      <c r="C1152" s="59" t="s">
        <v>3179</v>
      </c>
      <c r="D1152" s="60"/>
      <c r="E1152" s="61"/>
      <c r="F1152" s="61"/>
      <c r="G1152" s="61"/>
      <c r="H1152" s="61"/>
    </row>
    <row r="1153" spans="1:8" s="39" customFormat="1" ht="18" customHeight="1">
      <c r="A1153" s="98" t="s">
        <v>6701</v>
      </c>
      <c r="B1153" s="53" t="s">
        <v>8157</v>
      </c>
      <c r="C1153" s="59" t="s">
        <v>174</v>
      </c>
      <c r="D1153" s="60"/>
      <c r="E1153" s="61"/>
      <c r="F1153" s="61"/>
      <c r="G1153" s="61"/>
      <c r="H1153" s="61"/>
    </row>
    <row r="1154" spans="1:8" s="39" customFormat="1" ht="18" customHeight="1">
      <c r="A1154" s="98" t="s">
        <v>6703</v>
      </c>
      <c r="B1154" s="53" t="s">
        <v>3405</v>
      </c>
      <c r="C1154" s="59" t="s">
        <v>391</v>
      </c>
      <c r="D1154" s="60"/>
      <c r="E1154" s="61"/>
      <c r="F1154" s="61"/>
      <c r="G1154" s="61"/>
      <c r="H1154" s="61"/>
    </row>
    <row r="1155" spans="1:8" s="39" customFormat="1" ht="18" customHeight="1">
      <c r="A1155" s="98" t="s">
        <v>6704</v>
      </c>
      <c r="B1155" s="53" t="s">
        <v>3407</v>
      </c>
      <c r="C1155" s="59" t="s">
        <v>3179</v>
      </c>
      <c r="D1155" s="60"/>
      <c r="E1155" s="61"/>
      <c r="F1155" s="61"/>
      <c r="G1155" s="61"/>
      <c r="H1155" s="61"/>
    </row>
    <row r="1156" spans="1:8" s="39" customFormat="1" ht="18" customHeight="1">
      <c r="A1156" s="98" t="s">
        <v>9929</v>
      </c>
      <c r="B1156" s="53" t="s">
        <v>216</v>
      </c>
      <c r="C1156" s="59" t="s">
        <v>3176</v>
      </c>
      <c r="D1156" s="60"/>
      <c r="E1156" s="61"/>
      <c r="F1156" s="61"/>
      <c r="G1156" s="61"/>
      <c r="H1156" s="61"/>
    </row>
    <row r="1157" spans="1:8" s="39" customFormat="1" ht="18" customHeight="1">
      <c r="A1157" s="98" t="s">
        <v>6705</v>
      </c>
      <c r="B1157" s="53" t="s">
        <v>4067</v>
      </c>
      <c r="C1157" s="59" t="s">
        <v>147</v>
      </c>
      <c r="D1157" s="60" t="s">
        <v>151</v>
      </c>
      <c r="E1157" s="61"/>
      <c r="F1157" s="61"/>
      <c r="G1157" s="61"/>
      <c r="H1157" s="61"/>
    </row>
    <row r="1158" spans="1:8" s="39" customFormat="1" ht="18" customHeight="1">
      <c r="A1158" s="98" t="s">
        <v>6706</v>
      </c>
      <c r="B1158" s="53" t="s">
        <v>7879</v>
      </c>
      <c r="C1158" s="59" t="s">
        <v>147</v>
      </c>
      <c r="D1158" s="60" t="s">
        <v>18</v>
      </c>
      <c r="E1158" s="61"/>
      <c r="F1158" s="61"/>
      <c r="G1158" s="61"/>
      <c r="H1158" s="61"/>
    </row>
    <row r="1159" spans="1:8" s="39" customFormat="1" ht="18" customHeight="1">
      <c r="A1159" s="98" t="s">
        <v>10436</v>
      </c>
      <c r="B1159" s="53" t="s">
        <v>3408</v>
      </c>
      <c r="C1159" s="59" t="s">
        <v>183</v>
      </c>
      <c r="D1159" s="60"/>
      <c r="E1159" s="61"/>
      <c r="F1159" s="61"/>
      <c r="G1159" s="61"/>
      <c r="H1159" s="61"/>
    </row>
    <row r="1160" spans="1:8" s="39" customFormat="1" ht="18" customHeight="1">
      <c r="A1160" s="98" t="s">
        <v>6710</v>
      </c>
      <c r="B1160" s="53" t="s">
        <v>8532</v>
      </c>
      <c r="C1160" s="59" t="s">
        <v>3168</v>
      </c>
      <c r="D1160" s="60" t="s">
        <v>2053</v>
      </c>
      <c r="E1160" s="61"/>
      <c r="F1160" s="61"/>
      <c r="G1160" s="61"/>
      <c r="H1160" s="61"/>
    </row>
    <row r="1161" spans="1:8" s="39" customFormat="1" ht="18" customHeight="1">
      <c r="A1161" s="98" t="s">
        <v>6711</v>
      </c>
      <c r="B1161" s="53" t="s">
        <v>8533</v>
      </c>
      <c r="C1161" s="59" t="s">
        <v>3168</v>
      </c>
      <c r="D1161" s="60" t="s">
        <v>2053</v>
      </c>
      <c r="E1161" s="61"/>
      <c r="F1161" s="61"/>
      <c r="G1161" s="61"/>
      <c r="H1161" s="61"/>
    </row>
    <row r="1162" spans="1:8" s="39" customFormat="1" ht="18" customHeight="1">
      <c r="A1162" s="98" t="s">
        <v>9930</v>
      </c>
      <c r="B1162" s="53" t="s">
        <v>3410</v>
      </c>
      <c r="C1162" s="59" t="s">
        <v>3168</v>
      </c>
      <c r="D1162" s="60" t="s">
        <v>2053</v>
      </c>
      <c r="E1162" s="61"/>
      <c r="F1162" s="61"/>
      <c r="G1162" s="61"/>
      <c r="H1162" s="61"/>
    </row>
    <row r="1163" spans="1:8" s="39" customFormat="1" ht="18" customHeight="1">
      <c r="A1163" s="98" t="s">
        <v>6712</v>
      </c>
      <c r="B1163" s="53" t="s">
        <v>4803</v>
      </c>
      <c r="C1163" s="59" t="s">
        <v>168</v>
      </c>
      <c r="D1163" s="60" t="s">
        <v>167</v>
      </c>
      <c r="E1163" s="61"/>
      <c r="F1163" s="61"/>
      <c r="G1163" s="61"/>
      <c r="H1163" s="61"/>
    </row>
    <row r="1164" spans="1:8" s="39" customFormat="1" ht="18" customHeight="1">
      <c r="A1164" s="98" t="s">
        <v>6713</v>
      </c>
      <c r="B1164" s="53" t="s">
        <v>6034</v>
      </c>
      <c r="C1164" s="59" t="s">
        <v>20</v>
      </c>
      <c r="D1164" s="60" t="s">
        <v>167</v>
      </c>
      <c r="E1164" s="61"/>
      <c r="F1164" s="61"/>
      <c r="G1164" s="61" t="s">
        <v>5327</v>
      </c>
      <c r="H1164" s="61"/>
    </row>
    <row r="1165" spans="1:8" s="39" customFormat="1" ht="18" customHeight="1">
      <c r="A1165" s="98" t="s">
        <v>6714</v>
      </c>
      <c r="B1165" s="53" t="s">
        <v>3388</v>
      </c>
      <c r="C1165" s="59" t="s">
        <v>169</v>
      </c>
      <c r="D1165" s="60"/>
      <c r="E1165" s="61"/>
      <c r="F1165" s="61"/>
      <c r="G1165" s="61"/>
      <c r="H1165" s="61"/>
    </row>
    <row r="1166" spans="1:8" s="39" customFormat="1" ht="18" customHeight="1">
      <c r="A1166" s="98" t="s">
        <v>6715</v>
      </c>
      <c r="B1166" s="53" t="s">
        <v>4889</v>
      </c>
      <c r="C1166" s="59" t="s">
        <v>169</v>
      </c>
      <c r="D1166" s="60" t="s">
        <v>172</v>
      </c>
      <c r="E1166" s="61"/>
      <c r="F1166" s="61"/>
      <c r="G1166" s="61" t="s">
        <v>9014</v>
      </c>
      <c r="H1166" s="61"/>
    </row>
    <row r="1167" spans="1:8" s="39" customFormat="1" ht="18" customHeight="1">
      <c r="A1167" s="98" t="s">
        <v>9931</v>
      </c>
      <c r="B1167" s="53" t="s">
        <v>8431</v>
      </c>
      <c r="C1167" s="59" t="s">
        <v>3175</v>
      </c>
      <c r="D1167" s="60" t="s">
        <v>168</v>
      </c>
      <c r="E1167" s="61"/>
      <c r="F1167" s="61"/>
      <c r="G1167" s="61"/>
      <c r="H1167" s="61"/>
    </row>
    <row r="1168" spans="1:8" s="39" customFormat="1" ht="18" customHeight="1">
      <c r="A1168" s="98" t="s">
        <v>9932</v>
      </c>
      <c r="B1168" s="53" t="s">
        <v>4585</v>
      </c>
      <c r="C1168" s="59" t="s">
        <v>3175</v>
      </c>
      <c r="D1168" s="60" t="s">
        <v>187</v>
      </c>
      <c r="E1168" s="61"/>
      <c r="F1168" s="61"/>
      <c r="G1168" s="61" t="s">
        <v>9015</v>
      </c>
      <c r="H1168" s="61"/>
    </row>
    <row r="1169" spans="1:8" s="39" customFormat="1" ht="18" customHeight="1">
      <c r="A1169" s="98" t="s">
        <v>10437</v>
      </c>
      <c r="B1169" s="53" t="s">
        <v>5500</v>
      </c>
      <c r="C1169" s="59" t="s">
        <v>432</v>
      </c>
      <c r="D1169" s="60"/>
      <c r="E1169" s="61"/>
      <c r="F1169" s="61"/>
      <c r="G1169" s="61"/>
      <c r="H1169" s="61"/>
    </row>
    <row r="1170" spans="1:8" s="39" customFormat="1" ht="18" customHeight="1">
      <c r="A1170" s="98" t="s">
        <v>6719</v>
      </c>
      <c r="B1170" s="53" t="s">
        <v>8340</v>
      </c>
      <c r="C1170" s="59" t="s">
        <v>176</v>
      </c>
      <c r="D1170" s="60"/>
      <c r="E1170" s="61"/>
      <c r="F1170" s="61"/>
      <c r="G1170" s="61"/>
      <c r="H1170" s="61"/>
    </row>
    <row r="1171" spans="1:8" s="39" customFormat="1" ht="18" customHeight="1">
      <c r="A1171" s="98" t="s">
        <v>6720</v>
      </c>
      <c r="B1171" s="53" t="s">
        <v>8159</v>
      </c>
      <c r="C1171" s="59" t="s">
        <v>176</v>
      </c>
      <c r="D1171" s="60" t="s">
        <v>188</v>
      </c>
      <c r="E1171" s="61"/>
      <c r="F1171" s="61"/>
      <c r="G1171" s="61"/>
      <c r="H1171" s="61"/>
    </row>
    <row r="1172" spans="1:8" s="39" customFormat="1" ht="18" customHeight="1">
      <c r="A1172" s="98" t="s">
        <v>6722</v>
      </c>
      <c r="B1172" s="53" t="s">
        <v>1883</v>
      </c>
      <c r="C1172" s="59" t="s">
        <v>183</v>
      </c>
      <c r="D1172" s="60"/>
      <c r="E1172" s="61"/>
      <c r="F1172" s="61"/>
      <c r="G1172" s="61"/>
      <c r="H1172" s="61"/>
    </row>
    <row r="1173" spans="1:8" s="39" customFormat="1" ht="18" customHeight="1">
      <c r="A1173" s="98" t="s">
        <v>6723</v>
      </c>
      <c r="B1173" s="53" t="s">
        <v>4774</v>
      </c>
      <c r="C1173" s="59" t="s">
        <v>183</v>
      </c>
      <c r="D1173" s="60" t="s">
        <v>180</v>
      </c>
      <c r="E1173" s="61"/>
      <c r="F1173" s="61"/>
      <c r="G1173" s="61"/>
      <c r="H1173" s="61"/>
    </row>
    <row r="1174" spans="1:8" s="39" customFormat="1" ht="18" customHeight="1">
      <c r="A1174" s="98" t="s">
        <v>10438</v>
      </c>
      <c r="B1174" s="53" t="s">
        <v>3418</v>
      </c>
      <c r="C1174" s="59" t="s">
        <v>448</v>
      </c>
      <c r="D1174" s="60" t="s">
        <v>180</v>
      </c>
      <c r="E1174" s="61"/>
      <c r="F1174" s="61"/>
      <c r="G1174" s="61"/>
      <c r="H1174" s="61"/>
    </row>
    <row r="1175" spans="1:8" s="39" customFormat="1" ht="18" customHeight="1">
      <c r="A1175" s="98" t="s">
        <v>6726</v>
      </c>
      <c r="B1175" s="53" t="s">
        <v>3419</v>
      </c>
      <c r="C1175" s="59" t="s">
        <v>3176</v>
      </c>
      <c r="D1175" s="60"/>
      <c r="E1175" s="61"/>
      <c r="F1175" s="61"/>
      <c r="G1175" s="61"/>
      <c r="H1175" s="61"/>
    </row>
    <row r="1176" spans="1:8" s="39" customFormat="1" ht="18" customHeight="1">
      <c r="A1176" s="98" t="s">
        <v>6727</v>
      </c>
      <c r="B1176" s="53" t="s">
        <v>3420</v>
      </c>
      <c r="C1176" s="59" t="s">
        <v>3176</v>
      </c>
      <c r="D1176" s="60" t="s">
        <v>20</v>
      </c>
      <c r="E1176" s="61"/>
      <c r="F1176" s="61"/>
      <c r="G1176" s="61"/>
      <c r="H1176" s="61"/>
    </row>
    <row r="1177" spans="1:8" s="39" customFormat="1" ht="18" customHeight="1">
      <c r="A1177" s="98" t="s">
        <v>9933</v>
      </c>
      <c r="B1177" s="53" t="s">
        <v>3421</v>
      </c>
      <c r="C1177" s="59" t="s">
        <v>168</v>
      </c>
      <c r="D1177" s="60"/>
      <c r="E1177" s="61"/>
      <c r="F1177" s="61"/>
      <c r="G1177" s="61"/>
      <c r="H1177" s="61"/>
    </row>
    <row r="1178" spans="1:8" s="39" customFormat="1" ht="18" customHeight="1">
      <c r="A1178" s="98" t="s">
        <v>9934</v>
      </c>
      <c r="B1178" s="53" t="s">
        <v>80</v>
      </c>
      <c r="C1178" s="59" t="s">
        <v>168</v>
      </c>
      <c r="D1178" s="60"/>
      <c r="E1178" s="61"/>
      <c r="F1178" s="61"/>
      <c r="G1178" s="61"/>
      <c r="H1178" s="61"/>
    </row>
    <row r="1179" spans="1:8" s="39" customFormat="1" ht="18" customHeight="1">
      <c r="A1179" s="98" t="s">
        <v>9935</v>
      </c>
      <c r="B1179" s="53" t="s">
        <v>8633</v>
      </c>
      <c r="C1179" s="59" t="s">
        <v>168</v>
      </c>
      <c r="D1179" s="60" t="s">
        <v>169</v>
      </c>
      <c r="E1179" s="61"/>
      <c r="F1179" s="61"/>
      <c r="G1179" s="61" t="s">
        <v>9016</v>
      </c>
      <c r="H1179" s="61"/>
    </row>
    <row r="1180" spans="1:8" s="39" customFormat="1" ht="18" customHeight="1">
      <c r="A1180" s="98" t="s">
        <v>9936</v>
      </c>
      <c r="B1180" s="53" t="s">
        <v>7956</v>
      </c>
      <c r="C1180" s="59" t="s">
        <v>3175</v>
      </c>
      <c r="D1180" s="60" t="s">
        <v>169</v>
      </c>
      <c r="E1180" s="61"/>
      <c r="F1180" s="61"/>
      <c r="G1180" s="61"/>
      <c r="H1180" s="61"/>
    </row>
    <row r="1181" spans="1:8" s="39" customFormat="1" ht="18" customHeight="1">
      <c r="A1181" s="98" t="s">
        <v>9937</v>
      </c>
      <c r="B1181" s="53" t="s">
        <v>8634</v>
      </c>
      <c r="C1181" s="59" t="s">
        <v>3175</v>
      </c>
      <c r="D1181" s="60" t="s">
        <v>3169</v>
      </c>
      <c r="E1181" s="61"/>
      <c r="F1181" s="61"/>
      <c r="G1181" s="61" t="s">
        <v>9017</v>
      </c>
      <c r="H1181" s="61"/>
    </row>
    <row r="1182" spans="1:8" s="39" customFormat="1" ht="18" customHeight="1">
      <c r="A1182" s="98" t="s">
        <v>9938</v>
      </c>
      <c r="B1182" s="53" t="s">
        <v>8160</v>
      </c>
      <c r="C1182" s="59" t="s">
        <v>169</v>
      </c>
      <c r="D1182" s="60"/>
      <c r="E1182" s="61"/>
      <c r="F1182" s="61"/>
      <c r="G1182" s="61"/>
      <c r="H1182" s="61"/>
    </row>
    <row r="1183" spans="1:8" s="39" customFormat="1" ht="18" customHeight="1">
      <c r="A1183" s="98" t="s">
        <v>9939</v>
      </c>
      <c r="B1183" s="53" t="s">
        <v>7711</v>
      </c>
      <c r="C1183" s="59" t="s">
        <v>169</v>
      </c>
      <c r="D1183" s="60" t="s">
        <v>189</v>
      </c>
      <c r="E1183" s="61"/>
      <c r="F1183" s="61"/>
      <c r="G1183" s="61" t="s">
        <v>9018</v>
      </c>
      <c r="H1183" s="61"/>
    </row>
    <row r="1184" spans="1:8" s="39" customFormat="1" ht="18" customHeight="1">
      <c r="A1184" s="98" t="s">
        <v>9940</v>
      </c>
      <c r="B1184" s="53" t="s">
        <v>4626</v>
      </c>
      <c r="C1184" s="59" t="s">
        <v>4591</v>
      </c>
      <c r="D1184" s="60"/>
      <c r="E1184" s="61"/>
      <c r="F1184" s="61"/>
      <c r="G1184" s="61"/>
      <c r="H1184" s="61"/>
    </row>
    <row r="1185" spans="1:8" s="39" customFormat="1" ht="18" customHeight="1">
      <c r="A1185" s="98" t="s">
        <v>9941</v>
      </c>
      <c r="B1185" s="53" t="s">
        <v>4627</v>
      </c>
      <c r="C1185" s="59" t="s">
        <v>4591</v>
      </c>
      <c r="D1185" s="60"/>
      <c r="E1185" s="61"/>
      <c r="F1185" s="61"/>
      <c r="G1185" s="61" t="s">
        <v>9019</v>
      </c>
      <c r="H1185" s="61"/>
    </row>
    <row r="1186" spans="1:8" s="39" customFormat="1" ht="18" customHeight="1">
      <c r="A1186" s="98" t="s">
        <v>10439</v>
      </c>
      <c r="B1186" s="53" t="s">
        <v>5478</v>
      </c>
      <c r="C1186" s="59" t="s">
        <v>2045</v>
      </c>
      <c r="D1186" s="60" t="s">
        <v>2059</v>
      </c>
      <c r="E1186" s="61"/>
      <c r="F1186" s="61"/>
      <c r="G1186" s="61" t="s">
        <v>9325</v>
      </c>
      <c r="H1186" s="61"/>
    </row>
    <row r="1187" spans="1:8" s="39" customFormat="1" ht="18" customHeight="1">
      <c r="A1187" s="98" t="s">
        <v>10440</v>
      </c>
      <c r="B1187" s="53" t="s">
        <v>5505</v>
      </c>
      <c r="C1187" s="59" t="s">
        <v>5435</v>
      </c>
      <c r="D1187" s="60" t="s">
        <v>1986</v>
      </c>
      <c r="E1187" s="61" t="s">
        <v>5498</v>
      </c>
      <c r="F1187" s="61"/>
      <c r="G1187" s="61" t="s">
        <v>9020</v>
      </c>
      <c r="H1187" s="61"/>
    </row>
    <row r="1188" spans="1:8" s="39" customFormat="1" ht="18" customHeight="1">
      <c r="A1188" s="98" t="s">
        <v>10441</v>
      </c>
      <c r="B1188" s="53" t="s">
        <v>5502</v>
      </c>
      <c r="C1188" s="59" t="s">
        <v>5435</v>
      </c>
      <c r="D1188" s="60" t="s">
        <v>2022</v>
      </c>
      <c r="E1188" s="61" t="s">
        <v>5504</v>
      </c>
      <c r="F1188" s="61"/>
      <c r="G1188" s="61" t="s">
        <v>9021</v>
      </c>
      <c r="H1188" s="61"/>
    </row>
    <row r="1189" spans="1:8" s="39" customFormat="1" ht="18" customHeight="1">
      <c r="A1189" s="98" t="s">
        <v>10442</v>
      </c>
      <c r="B1189" s="53" t="s">
        <v>5503</v>
      </c>
      <c r="C1189" s="59" t="s">
        <v>5435</v>
      </c>
      <c r="D1189" s="60" t="s">
        <v>2038</v>
      </c>
      <c r="E1189" s="61" t="s">
        <v>5498</v>
      </c>
      <c r="F1189" s="61"/>
      <c r="G1189" s="61" t="s">
        <v>9022</v>
      </c>
      <c r="H1189" s="61"/>
    </row>
    <row r="1190" spans="1:8" s="39" customFormat="1" ht="18" customHeight="1">
      <c r="A1190" s="98" t="s">
        <v>10443</v>
      </c>
      <c r="B1190" s="53" t="s">
        <v>2233</v>
      </c>
      <c r="C1190" s="59" t="s">
        <v>20</v>
      </c>
      <c r="D1190" s="60"/>
      <c r="E1190" s="61"/>
      <c r="F1190" s="61"/>
      <c r="G1190" s="61"/>
      <c r="H1190" s="61"/>
    </row>
    <row r="1191" spans="1:8" s="39" customFormat="1" ht="18" customHeight="1">
      <c r="A1191" s="98" t="s">
        <v>10444</v>
      </c>
      <c r="B1191" s="53" t="s">
        <v>8161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8" t="s">
        <v>10445</v>
      </c>
      <c r="B1192" s="53" t="s">
        <v>8434</v>
      </c>
      <c r="C1192" s="59" t="s">
        <v>151</v>
      </c>
      <c r="D1192" s="60"/>
      <c r="E1192" s="61"/>
      <c r="F1192" s="61"/>
      <c r="G1192" s="61"/>
      <c r="H1192" s="61"/>
    </row>
    <row r="1193" spans="1:8" s="39" customFormat="1" ht="18" customHeight="1">
      <c r="A1193" s="98" t="s">
        <v>9942</v>
      </c>
      <c r="B1193" s="53" t="s">
        <v>8510</v>
      </c>
      <c r="C1193" s="59" t="s">
        <v>3141</v>
      </c>
      <c r="D1193" s="60"/>
      <c r="E1193" s="61"/>
      <c r="F1193" s="61"/>
      <c r="G1193" s="61"/>
      <c r="H1193" s="61"/>
    </row>
    <row r="1194" spans="1:8" s="39" customFormat="1" ht="18" customHeight="1">
      <c r="A1194" s="98" t="s">
        <v>9943</v>
      </c>
      <c r="B1194" s="53" t="s">
        <v>1369</v>
      </c>
      <c r="C1194" s="59" t="s">
        <v>3141</v>
      </c>
      <c r="D1194" s="60"/>
      <c r="E1194" s="61"/>
      <c r="F1194" s="61"/>
      <c r="G1194" s="61"/>
      <c r="H1194" s="61"/>
    </row>
    <row r="1195" spans="1:8" s="39" customFormat="1" ht="18" customHeight="1">
      <c r="A1195" s="98" t="s">
        <v>9944</v>
      </c>
      <c r="B1195" s="53" t="s">
        <v>8453</v>
      </c>
      <c r="C1195" s="59" t="s">
        <v>3141</v>
      </c>
      <c r="D1195" s="60" t="s">
        <v>168</v>
      </c>
      <c r="E1195" s="61"/>
      <c r="F1195" s="61"/>
      <c r="G1195" s="61"/>
      <c r="H1195" s="61"/>
    </row>
    <row r="1196" spans="1:8" s="39" customFormat="1" ht="18" customHeight="1">
      <c r="A1196" s="98" t="s">
        <v>9945</v>
      </c>
      <c r="B1196" s="53" t="s">
        <v>5470</v>
      </c>
      <c r="C1196" s="59" t="s">
        <v>3141</v>
      </c>
      <c r="D1196" s="60" t="s">
        <v>168</v>
      </c>
      <c r="E1196" s="61"/>
      <c r="F1196" s="61"/>
      <c r="G1196" s="61"/>
      <c r="H1196" s="61"/>
    </row>
    <row r="1197" spans="1:8" s="39" customFormat="1" ht="18" customHeight="1">
      <c r="A1197" s="98" t="s">
        <v>9946</v>
      </c>
      <c r="B1197" s="53" t="s">
        <v>7957</v>
      </c>
      <c r="C1197" s="59" t="s">
        <v>169</v>
      </c>
      <c r="D1197" s="60" t="s">
        <v>149</v>
      </c>
      <c r="E1197" s="61"/>
      <c r="F1197" s="61"/>
      <c r="G1197" s="61"/>
      <c r="H1197" s="61"/>
    </row>
    <row r="1198" spans="1:8" s="39" customFormat="1" ht="18" customHeight="1">
      <c r="A1198" s="98" t="s">
        <v>9947</v>
      </c>
      <c r="B1198" s="53" t="s">
        <v>7958</v>
      </c>
      <c r="C1198" s="59" t="s">
        <v>149</v>
      </c>
      <c r="D1198" s="60"/>
      <c r="E1198" s="61"/>
      <c r="F1198" s="61"/>
      <c r="G1198" s="61"/>
      <c r="H1198" s="61"/>
    </row>
    <row r="1199" spans="1:8" s="39" customFormat="1" ht="18" customHeight="1">
      <c r="A1199" s="98" t="s">
        <v>9948</v>
      </c>
      <c r="B1199" s="53" t="s">
        <v>1378</v>
      </c>
      <c r="C1199" s="59" t="s">
        <v>149</v>
      </c>
      <c r="D1199" s="60" t="s">
        <v>3141</v>
      </c>
      <c r="E1199" s="61"/>
      <c r="F1199" s="61"/>
      <c r="G1199" s="61"/>
      <c r="H1199" s="61"/>
    </row>
    <row r="1200" spans="1:8" s="39" customFormat="1" ht="18" customHeight="1">
      <c r="A1200" s="98" t="s">
        <v>9949</v>
      </c>
      <c r="B1200" s="53" t="s">
        <v>1380</v>
      </c>
      <c r="C1200" s="59" t="s">
        <v>1981</v>
      </c>
      <c r="D1200" s="60" t="s">
        <v>3141</v>
      </c>
      <c r="E1200" s="61"/>
      <c r="F1200" s="61"/>
      <c r="G1200" s="61"/>
      <c r="H1200" s="61"/>
    </row>
    <row r="1201" spans="1:8" s="39" customFormat="1" ht="18" customHeight="1">
      <c r="A1201" s="98" t="s">
        <v>9950</v>
      </c>
      <c r="B1201" s="53" t="s">
        <v>1379</v>
      </c>
      <c r="C1201" s="59" t="s">
        <v>149</v>
      </c>
      <c r="D1201" s="60" t="s">
        <v>3141</v>
      </c>
      <c r="E1201" s="61"/>
      <c r="F1201" s="61"/>
      <c r="G1201" s="61"/>
      <c r="H1201" s="61"/>
    </row>
    <row r="1202" spans="1:8" s="39" customFormat="1" ht="18" customHeight="1">
      <c r="A1202" s="98" t="s">
        <v>9951</v>
      </c>
      <c r="B1202" s="53" t="s">
        <v>3126</v>
      </c>
      <c r="C1202" s="59" t="s">
        <v>18</v>
      </c>
      <c r="D1202" s="60"/>
      <c r="E1202" s="61"/>
      <c r="F1202" s="61"/>
      <c r="G1202" s="61"/>
      <c r="H1202" s="61"/>
    </row>
    <row r="1203" spans="1:8" s="39" customFormat="1" ht="18" customHeight="1">
      <c r="A1203" s="98" t="s">
        <v>9952</v>
      </c>
      <c r="B1203" s="53" t="s">
        <v>8789</v>
      </c>
      <c r="C1203" s="59" t="s">
        <v>18</v>
      </c>
      <c r="D1203" s="60"/>
      <c r="E1203" s="61"/>
      <c r="F1203" s="61"/>
      <c r="G1203" s="61"/>
      <c r="H1203" s="61"/>
    </row>
    <row r="1204" spans="1:8" s="39" customFormat="1" ht="18" customHeight="1">
      <c r="A1204" s="98" t="s">
        <v>9953</v>
      </c>
      <c r="B1204" s="53" t="s">
        <v>4516</v>
      </c>
      <c r="C1204" s="59" t="s">
        <v>169</v>
      </c>
      <c r="D1204" s="60" t="s">
        <v>167</v>
      </c>
      <c r="E1204" s="61"/>
      <c r="F1204" s="61"/>
      <c r="G1204" s="61"/>
      <c r="H1204" s="61"/>
    </row>
    <row r="1205" spans="1:8" s="39" customFormat="1" ht="18" customHeight="1">
      <c r="A1205" s="98" t="s">
        <v>9954</v>
      </c>
      <c r="B1205" s="53" t="s">
        <v>7824</v>
      </c>
      <c r="C1205" s="59" t="s">
        <v>169</v>
      </c>
      <c r="D1205" s="60" t="s">
        <v>167</v>
      </c>
      <c r="E1205" s="61"/>
      <c r="F1205" s="61"/>
      <c r="G1205" s="61"/>
      <c r="H1205" s="61"/>
    </row>
    <row r="1206" spans="1:8" s="39" customFormat="1" ht="18" customHeight="1">
      <c r="A1206" s="98" t="s">
        <v>9955</v>
      </c>
      <c r="B1206" s="53" t="s">
        <v>1383</v>
      </c>
      <c r="C1206" s="59" t="s">
        <v>3137</v>
      </c>
      <c r="D1206" s="60" t="s">
        <v>167</v>
      </c>
      <c r="E1206" s="61"/>
      <c r="F1206" s="61"/>
      <c r="G1206" s="61"/>
      <c r="H1206" s="61"/>
    </row>
    <row r="1207" spans="1:8" s="39" customFormat="1" ht="18" customHeight="1">
      <c r="A1207" s="98" t="s">
        <v>9956</v>
      </c>
      <c r="B1207" s="53" t="s">
        <v>4807</v>
      </c>
      <c r="C1207" s="59" t="s">
        <v>4079</v>
      </c>
      <c r="D1207" s="60" t="s">
        <v>167</v>
      </c>
      <c r="E1207" s="61"/>
      <c r="F1207" s="61"/>
      <c r="G1207" s="61" t="s">
        <v>9023</v>
      </c>
      <c r="H1207" s="61"/>
    </row>
    <row r="1208" spans="1:8" s="39" customFormat="1" ht="18" customHeight="1">
      <c r="A1208" s="98" t="s">
        <v>6728</v>
      </c>
      <c r="B1208" s="53" t="s">
        <v>3431</v>
      </c>
      <c r="C1208" s="59" t="s">
        <v>3141</v>
      </c>
      <c r="D1208" s="60"/>
      <c r="E1208" s="61"/>
      <c r="F1208" s="61"/>
      <c r="G1208" s="61"/>
      <c r="H1208" s="61"/>
    </row>
    <row r="1209" spans="1:8" s="39" customFormat="1" ht="18" customHeight="1">
      <c r="A1209" s="98" t="s">
        <v>6729</v>
      </c>
      <c r="B1209" s="53" t="s">
        <v>8162</v>
      </c>
      <c r="C1209" s="59" t="s">
        <v>3141</v>
      </c>
      <c r="D1209" s="60"/>
      <c r="E1209" s="61"/>
      <c r="F1209" s="61"/>
      <c r="G1209" s="61"/>
      <c r="H1209" s="61"/>
    </row>
    <row r="1210" spans="1:8" s="39" customFormat="1" ht="18" customHeight="1">
      <c r="A1210" s="98" t="s">
        <v>9957</v>
      </c>
      <c r="B1210" s="53" t="s">
        <v>1978</v>
      </c>
      <c r="C1210" s="59" t="s">
        <v>172</v>
      </c>
      <c r="D1210" s="60"/>
      <c r="E1210" s="61"/>
      <c r="F1210" s="61"/>
      <c r="G1210" s="61"/>
      <c r="H1210" s="61"/>
    </row>
    <row r="1211" spans="1:8" s="39" customFormat="1" ht="18" customHeight="1">
      <c r="A1211" s="98" t="s">
        <v>9958</v>
      </c>
      <c r="B1211" s="53" t="s">
        <v>3223</v>
      </c>
      <c r="C1211" s="59" t="s">
        <v>172</v>
      </c>
      <c r="D1211" s="60"/>
      <c r="E1211" s="61"/>
      <c r="F1211" s="61"/>
      <c r="G1211" s="61"/>
      <c r="H1211" s="61"/>
    </row>
    <row r="1212" spans="1:8" s="39" customFormat="1" ht="18" customHeight="1">
      <c r="A1212" s="98" t="s">
        <v>9959</v>
      </c>
      <c r="B1212" s="53" t="s">
        <v>1977</v>
      </c>
      <c r="C1212" s="59" t="s">
        <v>172</v>
      </c>
      <c r="D1212" s="60"/>
      <c r="E1212" s="61"/>
      <c r="F1212" s="61"/>
      <c r="G1212" s="61"/>
      <c r="H1212" s="61"/>
    </row>
    <row r="1213" spans="1:8" s="39" customFormat="1" ht="18" customHeight="1">
      <c r="A1213" s="98" t="s">
        <v>9960</v>
      </c>
      <c r="B1213" s="53" t="s">
        <v>8783</v>
      </c>
      <c r="C1213" s="59" t="s">
        <v>3141</v>
      </c>
      <c r="D1213" s="60"/>
      <c r="E1213" s="61"/>
      <c r="F1213" s="61"/>
      <c r="G1213" s="61"/>
      <c r="H1213" s="61"/>
    </row>
    <row r="1214" spans="1:8" s="39" customFormat="1" ht="18" customHeight="1">
      <c r="A1214" s="98" t="s">
        <v>9961</v>
      </c>
      <c r="B1214" s="53" t="s">
        <v>8356</v>
      </c>
      <c r="C1214" s="59" t="s">
        <v>3141</v>
      </c>
      <c r="D1214" s="60"/>
      <c r="E1214" s="61"/>
      <c r="F1214" s="61"/>
      <c r="G1214" s="61"/>
      <c r="H1214" s="61"/>
    </row>
    <row r="1215" spans="1:8" s="39" customFormat="1" ht="18" customHeight="1">
      <c r="A1215" s="98" t="s">
        <v>6731</v>
      </c>
      <c r="B1215" s="53" t="s">
        <v>8779</v>
      </c>
      <c r="C1215" s="59" t="s">
        <v>167</v>
      </c>
      <c r="D1215" s="60" t="s">
        <v>3176</v>
      </c>
      <c r="E1215" s="61"/>
      <c r="F1215" s="61"/>
      <c r="G1215" s="61"/>
      <c r="H1215" s="61"/>
    </row>
    <row r="1216" spans="1:8" s="39" customFormat="1" ht="18" customHeight="1">
      <c r="A1216" s="98" t="s">
        <v>6732</v>
      </c>
      <c r="B1216" s="53" t="s">
        <v>8780</v>
      </c>
      <c r="C1216" s="59" t="s">
        <v>167</v>
      </c>
      <c r="D1216" s="60" t="s">
        <v>3176</v>
      </c>
      <c r="E1216" s="61"/>
      <c r="F1216" s="61"/>
      <c r="G1216" s="61"/>
      <c r="H1216" s="61"/>
    </row>
    <row r="1217" spans="1:8" s="39" customFormat="1" ht="18" customHeight="1">
      <c r="A1217" s="98" t="s">
        <v>9962</v>
      </c>
      <c r="B1217" s="53" t="s">
        <v>7787</v>
      </c>
      <c r="C1217" s="59" t="s">
        <v>18</v>
      </c>
      <c r="D1217" s="60"/>
      <c r="E1217" s="61"/>
      <c r="F1217" s="61"/>
      <c r="G1217" s="61"/>
      <c r="H1217" s="61"/>
    </row>
    <row r="1218" spans="1:8" s="39" customFormat="1" ht="18" customHeight="1">
      <c r="A1218" s="98" t="s">
        <v>9963</v>
      </c>
      <c r="B1218" s="53" t="s">
        <v>8164</v>
      </c>
      <c r="C1218" s="59" t="s">
        <v>18</v>
      </c>
      <c r="D1218" s="60"/>
      <c r="E1218" s="61"/>
      <c r="F1218" s="61"/>
      <c r="G1218" s="61"/>
      <c r="H1218" s="61"/>
    </row>
    <row r="1219" spans="1:8" s="39" customFormat="1" ht="18" customHeight="1">
      <c r="A1219" s="98" t="s">
        <v>10446</v>
      </c>
      <c r="B1219" s="53" t="s">
        <v>5678</v>
      </c>
      <c r="C1219" s="59" t="s">
        <v>20</v>
      </c>
      <c r="D1219" s="60" t="s">
        <v>187</v>
      </c>
      <c r="E1219" s="61"/>
      <c r="F1219" s="61"/>
      <c r="G1219" s="61" t="s">
        <v>9024</v>
      </c>
      <c r="H1219" s="61"/>
    </row>
    <row r="1220" spans="1:8" s="39" customFormat="1" ht="18" customHeight="1">
      <c r="A1220" s="98" t="s">
        <v>9964</v>
      </c>
      <c r="B1220" s="53" t="s">
        <v>4451</v>
      </c>
      <c r="C1220" s="59" t="s">
        <v>18</v>
      </c>
      <c r="D1220" s="60"/>
      <c r="E1220" s="61"/>
      <c r="F1220" s="61"/>
      <c r="G1220" s="61"/>
      <c r="H1220" s="61"/>
    </row>
    <row r="1221" spans="1:8" s="39" customFormat="1" ht="18" customHeight="1">
      <c r="A1221" s="98" t="s">
        <v>9965</v>
      </c>
      <c r="B1221" s="53" t="s">
        <v>8374</v>
      </c>
      <c r="C1221" s="59" t="s">
        <v>18</v>
      </c>
      <c r="D1221" s="60"/>
      <c r="E1221" s="61"/>
      <c r="F1221" s="61"/>
      <c r="G1221" s="61"/>
      <c r="H1221" s="61"/>
    </row>
    <row r="1222" spans="1:8" s="39" customFormat="1" ht="18" customHeight="1">
      <c r="A1222" s="98" t="s">
        <v>10447</v>
      </c>
      <c r="B1222" s="53" t="s">
        <v>8781</v>
      </c>
      <c r="C1222" s="59" t="s">
        <v>151</v>
      </c>
      <c r="D1222" s="60" t="s">
        <v>167</v>
      </c>
      <c r="E1222" s="61"/>
      <c r="F1222" s="61"/>
      <c r="G1222" s="61"/>
      <c r="H1222" s="61"/>
    </row>
    <row r="1223" spans="1:8" s="39" customFormat="1" ht="18" customHeight="1">
      <c r="A1223" s="98" t="s">
        <v>10448</v>
      </c>
      <c r="B1223" s="53" t="s">
        <v>5430</v>
      </c>
      <c r="C1223" s="59" t="s">
        <v>2133</v>
      </c>
      <c r="D1223" s="60" t="s">
        <v>2053</v>
      </c>
      <c r="E1223" s="61" t="s">
        <v>5437</v>
      </c>
      <c r="F1223" s="61"/>
      <c r="G1223" s="61" t="s">
        <v>9025</v>
      </c>
      <c r="H1223" s="61"/>
    </row>
    <row r="1224" spans="1:8" s="39" customFormat="1" ht="18" customHeight="1">
      <c r="A1224" s="98" t="s">
        <v>10449</v>
      </c>
      <c r="B1224" s="53" t="s">
        <v>5431</v>
      </c>
      <c r="C1224" s="59" t="s">
        <v>2022</v>
      </c>
      <c r="D1224" s="60" t="s">
        <v>2053</v>
      </c>
      <c r="E1224" s="61" t="s">
        <v>5437</v>
      </c>
      <c r="F1224" s="61"/>
      <c r="G1224" s="61" t="s">
        <v>5428</v>
      </c>
      <c r="H1224" s="61"/>
    </row>
    <row r="1225" spans="1:8" s="39" customFormat="1" ht="18" customHeight="1">
      <c r="A1225" s="98" t="s">
        <v>10450</v>
      </c>
      <c r="B1225" s="53" t="s">
        <v>5426</v>
      </c>
      <c r="C1225" s="59" t="s">
        <v>1989</v>
      </c>
      <c r="D1225" s="60" t="s">
        <v>2053</v>
      </c>
      <c r="E1225" s="61" t="s">
        <v>5437</v>
      </c>
      <c r="F1225" s="61"/>
      <c r="G1225" s="61" t="s">
        <v>9026</v>
      </c>
      <c r="H1225" s="61"/>
    </row>
    <row r="1226" spans="1:8" s="39" customFormat="1" ht="18" customHeight="1">
      <c r="A1226" s="98" t="s">
        <v>10451</v>
      </c>
      <c r="B1226" s="53" t="s">
        <v>5492</v>
      </c>
      <c r="C1226" s="59" t="s">
        <v>5435</v>
      </c>
      <c r="D1226" s="60"/>
      <c r="E1226" s="61"/>
      <c r="F1226" s="61"/>
      <c r="G1226" s="61" t="s">
        <v>9027</v>
      </c>
      <c r="H1226" s="61"/>
    </row>
    <row r="1227" spans="1:8" s="39" customFormat="1" ht="18" customHeight="1">
      <c r="A1227" s="98" t="s">
        <v>6744</v>
      </c>
      <c r="B1227" s="53" t="s">
        <v>5424</v>
      </c>
      <c r="C1227" s="59" t="s">
        <v>187</v>
      </c>
      <c r="D1227" s="60"/>
      <c r="E1227" s="61"/>
      <c r="F1227" s="61"/>
      <c r="G1227" s="61"/>
      <c r="H1227" s="61"/>
    </row>
    <row r="1228" spans="1:8" s="39" customFormat="1" ht="18" customHeight="1">
      <c r="A1228" s="98" t="s">
        <v>6745</v>
      </c>
      <c r="B1228" s="53" t="s">
        <v>3455</v>
      </c>
      <c r="C1228" s="59" t="s">
        <v>187</v>
      </c>
      <c r="D1228" s="60"/>
      <c r="E1228" s="61"/>
      <c r="F1228" s="61"/>
      <c r="G1228" s="61"/>
      <c r="H1228" s="61"/>
    </row>
    <row r="1229" spans="1:8" s="39" customFormat="1" ht="18" customHeight="1">
      <c r="A1229" s="98" t="s">
        <v>9966</v>
      </c>
      <c r="B1229" s="53" t="s">
        <v>4395</v>
      </c>
      <c r="C1229" s="59" t="s">
        <v>151</v>
      </c>
      <c r="D1229" s="60"/>
      <c r="E1229" s="61"/>
      <c r="F1229" s="61"/>
      <c r="G1229" s="61"/>
      <c r="H1229" s="61"/>
    </row>
    <row r="1230" spans="1:8" s="39" customFormat="1" ht="18" customHeight="1">
      <c r="A1230" s="98" t="s">
        <v>9967</v>
      </c>
      <c r="B1230" s="53" t="s">
        <v>5447</v>
      </c>
      <c r="C1230" s="59" t="s">
        <v>151</v>
      </c>
      <c r="D1230" s="60"/>
      <c r="E1230" s="61"/>
      <c r="F1230" s="61"/>
      <c r="G1230" s="61"/>
      <c r="H1230" s="61"/>
    </row>
    <row r="1231" spans="1:8" s="39" customFormat="1" ht="18" customHeight="1">
      <c r="A1231" s="98" t="s">
        <v>6746</v>
      </c>
      <c r="B1231" s="53" t="s">
        <v>7717</v>
      </c>
      <c r="C1231" s="59" t="s">
        <v>149</v>
      </c>
      <c r="D1231" s="60"/>
      <c r="E1231" s="61"/>
      <c r="F1231" s="61"/>
      <c r="G1231" s="61"/>
      <c r="H1231" s="61"/>
    </row>
    <row r="1232" spans="1:8" s="39" customFormat="1" ht="18" customHeight="1">
      <c r="A1232" s="98" t="s">
        <v>6747</v>
      </c>
      <c r="B1232" s="53" t="s">
        <v>7718</v>
      </c>
      <c r="C1232" s="59" t="s">
        <v>149</v>
      </c>
      <c r="D1232" s="60"/>
      <c r="E1232" s="61"/>
      <c r="F1232" s="61"/>
      <c r="G1232" s="61"/>
      <c r="H1232" s="61"/>
    </row>
    <row r="1233" spans="1:8" s="39" customFormat="1" ht="18" customHeight="1">
      <c r="A1233" s="98" t="s">
        <v>6749</v>
      </c>
      <c r="B1233" s="53" t="s">
        <v>9346</v>
      </c>
      <c r="C1233" s="59" t="s">
        <v>167</v>
      </c>
      <c r="D1233" s="60" t="s">
        <v>149</v>
      </c>
      <c r="E1233" s="61"/>
      <c r="F1233" s="61"/>
      <c r="G1233" s="61"/>
      <c r="H1233" s="61"/>
    </row>
    <row r="1234" spans="1:8" s="39" customFormat="1" ht="18" customHeight="1">
      <c r="A1234" s="98" t="s">
        <v>6750</v>
      </c>
      <c r="B1234" s="53" t="s">
        <v>7652</v>
      </c>
      <c r="C1234" s="59" t="s">
        <v>167</v>
      </c>
      <c r="D1234" s="60" t="s">
        <v>149</v>
      </c>
      <c r="E1234" s="61"/>
      <c r="F1234" s="61"/>
      <c r="G1234" s="61"/>
      <c r="H1234" s="61"/>
    </row>
    <row r="1235" spans="1:8" s="39" customFormat="1" ht="18" customHeight="1">
      <c r="A1235" s="98" t="s">
        <v>9968</v>
      </c>
      <c r="B1235" s="53" t="s">
        <v>8534</v>
      </c>
      <c r="C1235" s="59" t="s">
        <v>167</v>
      </c>
      <c r="D1235" s="60" t="s">
        <v>149</v>
      </c>
      <c r="E1235" s="61"/>
      <c r="F1235" s="61"/>
      <c r="G1235" s="61"/>
      <c r="H1235" s="61"/>
    </row>
    <row r="1236" spans="1:8" s="39" customFormat="1" ht="18" customHeight="1">
      <c r="A1236" s="98" t="s">
        <v>6751</v>
      </c>
      <c r="B1236" s="53" t="s">
        <v>4614</v>
      </c>
      <c r="C1236" s="59" t="s">
        <v>3176</v>
      </c>
      <c r="D1236" s="60" t="s">
        <v>168</v>
      </c>
      <c r="E1236" s="61"/>
      <c r="F1236" s="61"/>
      <c r="G1236" s="61"/>
      <c r="H1236" s="61"/>
    </row>
    <row r="1237" spans="1:8" s="39" customFormat="1" ht="18" customHeight="1">
      <c r="A1237" s="98" t="s">
        <v>6752</v>
      </c>
      <c r="B1237" s="53" t="s">
        <v>8166</v>
      </c>
      <c r="C1237" s="59" t="s">
        <v>3176</v>
      </c>
      <c r="D1237" s="60" t="s">
        <v>168</v>
      </c>
      <c r="E1237" s="61"/>
      <c r="F1237" s="61"/>
      <c r="G1237" s="61"/>
      <c r="H1237" s="61"/>
    </row>
    <row r="1238" spans="1:8" s="39" customFormat="1" ht="18" customHeight="1">
      <c r="A1238" s="98" t="s">
        <v>6753</v>
      </c>
      <c r="B1238" s="53" t="s">
        <v>6035</v>
      </c>
      <c r="C1238" s="59" t="s">
        <v>180</v>
      </c>
      <c r="D1238" s="60"/>
      <c r="E1238" s="61"/>
      <c r="F1238" s="61"/>
      <c r="G1238" s="61"/>
      <c r="H1238" s="61"/>
    </row>
    <row r="1239" spans="1:8" s="39" customFormat="1" ht="18" customHeight="1">
      <c r="A1239" s="98" t="s">
        <v>6754</v>
      </c>
      <c r="B1239" s="53" t="s">
        <v>9345</v>
      </c>
      <c r="C1239" s="59" t="s">
        <v>180</v>
      </c>
      <c r="D1239" s="60"/>
      <c r="E1239" s="61"/>
      <c r="F1239" s="61"/>
      <c r="G1239" s="61"/>
      <c r="H1239" s="61"/>
    </row>
    <row r="1240" spans="1:8" s="39" customFormat="1" ht="18" customHeight="1">
      <c r="A1240" s="98" t="s">
        <v>9969</v>
      </c>
      <c r="B1240" s="53" t="s">
        <v>5676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8" t="s">
        <v>9970</v>
      </c>
      <c r="B1241" s="53" t="s">
        <v>5677</v>
      </c>
      <c r="C1241" s="59" t="s">
        <v>20</v>
      </c>
      <c r="D1241" s="60"/>
      <c r="E1241" s="61"/>
      <c r="F1241" s="61"/>
      <c r="G1241" s="61"/>
      <c r="H1241" s="61"/>
    </row>
    <row r="1242" spans="1:8" s="39" customFormat="1" ht="18" customHeight="1">
      <c r="A1242" s="98" t="s">
        <v>9971</v>
      </c>
      <c r="B1242" s="53" t="s">
        <v>5674</v>
      </c>
      <c r="C1242" s="59" t="s">
        <v>20</v>
      </c>
      <c r="D1242" s="60" t="s">
        <v>180</v>
      </c>
      <c r="E1242" s="61"/>
      <c r="F1242" s="61"/>
      <c r="G1242" s="61" t="s">
        <v>9028</v>
      </c>
      <c r="H1242" s="61"/>
    </row>
    <row r="1243" spans="1:8" s="39" customFormat="1" ht="18" customHeight="1">
      <c r="A1243" s="98" t="s">
        <v>6755</v>
      </c>
      <c r="B1243" s="53" t="s">
        <v>3382</v>
      </c>
      <c r="C1243" s="60" t="s">
        <v>4578</v>
      </c>
      <c r="D1243" s="60"/>
      <c r="E1243" s="61"/>
      <c r="F1243" s="61"/>
      <c r="G1243" s="61"/>
      <c r="H1243" s="61"/>
    </row>
    <row r="1244" spans="1:8" s="39" customFormat="1" ht="18" customHeight="1">
      <c r="A1244" s="98" t="s">
        <v>6756</v>
      </c>
      <c r="B1244" s="53" t="s">
        <v>8420</v>
      </c>
      <c r="C1244" s="60" t="s">
        <v>4578</v>
      </c>
      <c r="D1244" s="60"/>
      <c r="E1244" s="61"/>
      <c r="F1244" s="61"/>
      <c r="G1244" s="61"/>
      <c r="H1244" s="61"/>
    </row>
    <row r="1245" spans="1:8" s="39" customFormat="1" ht="18" customHeight="1">
      <c r="A1245" s="98" t="s">
        <v>6757</v>
      </c>
      <c r="B1245" s="53" t="s">
        <v>9344</v>
      </c>
      <c r="C1245" s="59" t="s">
        <v>432</v>
      </c>
      <c r="D1245" s="60"/>
      <c r="E1245" s="61"/>
      <c r="F1245" s="61"/>
      <c r="G1245" s="61"/>
      <c r="H1245" s="61"/>
    </row>
    <row r="1246" spans="1:8" s="39" customFormat="1" ht="18" customHeight="1">
      <c r="A1246" s="98" t="s">
        <v>6758</v>
      </c>
      <c r="B1246" s="53" t="s">
        <v>1058</v>
      </c>
      <c r="C1246" s="59" t="s">
        <v>432</v>
      </c>
      <c r="D1246" s="60"/>
      <c r="E1246" s="61"/>
      <c r="F1246" s="61"/>
      <c r="G1246" s="61"/>
      <c r="H1246" s="61"/>
    </row>
    <row r="1247" spans="1:8" s="39" customFormat="1" ht="18" customHeight="1">
      <c r="A1247" s="98" t="s">
        <v>9972</v>
      </c>
      <c r="B1247" s="53" t="s">
        <v>4776</v>
      </c>
      <c r="C1247" s="59" t="s">
        <v>186</v>
      </c>
      <c r="D1247" s="60"/>
      <c r="E1247" s="61"/>
      <c r="F1247" s="61"/>
      <c r="G1247" s="61"/>
      <c r="H1247" s="61"/>
    </row>
    <row r="1248" spans="1:8" s="39" customFormat="1" ht="18" customHeight="1">
      <c r="A1248" s="98" t="s">
        <v>9973</v>
      </c>
      <c r="B1248" s="53" t="s">
        <v>8723</v>
      </c>
      <c r="C1248" s="59" t="s">
        <v>186</v>
      </c>
      <c r="D1248" s="60"/>
      <c r="E1248" s="61"/>
      <c r="F1248" s="61"/>
      <c r="G1248" s="61"/>
      <c r="H1248" s="61"/>
    </row>
    <row r="1249" spans="1:8" s="39" customFormat="1" ht="18" customHeight="1">
      <c r="A1249" s="98" t="s">
        <v>10452</v>
      </c>
      <c r="B1249" s="53" t="s">
        <v>5471</v>
      </c>
      <c r="C1249" s="59" t="s">
        <v>3169</v>
      </c>
      <c r="D1249" s="60"/>
      <c r="E1249" s="61"/>
      <c r="F1249" s="61"/>
      <c r="G1249" s="61"/>
      <c r="H1249" s="61"/>
    </row>
    <row r="1250" spans="1:8" s="39" customFormat="1" ht="18" customHeight="1">
      <c r="A1250" s="98" t="s">
        <v>6761</v>
      </c>
      <c r="B1250" s="53" t="s">
        <v>3467</v>
      </c>
      <c r="C1250" s="59" t="s">
        <v>172</v>
      </c>
      <c r="D1250" s="60"/>
      <c r="E1250" s="61"/>
      <c r="F1250" s="61"/>
      <c r="G1250" s="61"/>
      <c r="H1250" s="61"/>
    </row>
    <row r="1251" spans="1:8" s="39" customFormat="1" ht="18" customHeight="1">
      <c r="A1251" s="98" t="s">
        <v>6762</v>
      </c>
      <c r="B1251" s="53" t="s">
        <v>9341</v>
      </c>
      <c r="C1251" s="59" t="s">
        <v>172</v>
      </c>
      <c r="D1251" s="60"/>
      <c r="E1251" s="61"/>
      <c r="F1251" s="61"/>
      <c r="G1251" s="61"/>
      <c r="H1251" s="61"/>
    </row>
    <row r="1252" spans="1:8" s="39" customFormat="1" ht="18" customHeight="1">
      <c r="A1252" s="98" t="s">
        <v>6764</v>
      </c>
      <c r="B1252" s="53" t="s">
        <v>9347</v>
      </c>
      <c r="C1252" s="59" t="s">
        <v>3171</v>
      </c>
      <c r="D1252" s="60"/>
      <c r="E1252" s="61"/>
      <c r="F1252" s="61"/>
      <c r="G1252" s="61"/>
      <c r="H1252" s="61"/>
    </row>
    <row r="1253" spans="1:8" s="39" customFormat="1" ht="18" customHeight="1">
      <c r="A1253" s="98" t="s">
        <v>6765</v>
      </c>
      <c r="B1253" s="53" t="s">
        <v>9342</v>
      </c>
      <c r="C1253" s="59" t="s">
        <v>3171</v>
      </c>
      <c r="D1253" s="60"/>
      <c r="E1253" s="61"/>
      <c r="F1253" s="61"/>
      <c r="G1253" s="61"/>
      <c r="H1253" s="61"/>
    </row>
    <row r="1254" spans="1:8" s="39" customFormat="1" ht="18" customHeight="1">
      <c r="A1254" s="98" t="s">
        <v>9974</v>
      </c>
      <c r="B1254" s="53" t="s">
        <v>9343</v>
      </c>
      <c r="C1254" s="59" t="s">
        <v>3171</v>
      </c>
      <c r="D1254" s="60"/>
      <c r="E1254" s="61"/>
      <c r="F1254" s="61"/>
      <c r="G1254" s="61"/>
      <c r="H1254" s="61"/>
    </row>
    <row r="1255" spans="1:8" s="39" customFormat="1" ht="18" customHeight="1">
      <c r="A1255" s="98" t="s">
        <v>6766</v>
      </c>
      <c r="B1255" s="53" t="s">
        <v>8724</v>
      </c>
      <c r="C1255" s="59" t="s">
        <v>147</v>
      </c>
      <c r="D1255" s="60"/>
      <c r="E1255" s="61"/>
      <c r="F1255" s="61"/>
      <c r="G1255" s="61"/>
      <c r="H1255" s="61"/>
    </row>
    <row r="1256" spans="1:8" s="39" customFormat="1" ht="18" customHeight="1">
      <c r="A1256" s="98" t="s">
        <v>6767</v>
      </c>
      <c r="B1256" s="53" t="s">
        <v>9348</v>
      </c>
      <c r="C1256" s="59" t="s">
        <v>147</v>
      </c>
      <c r="D1256" s="60"/>
      <c r="E1256" s="61"/>
      <c r="F1256" s="61"/>
      <c r="G1256" s="61"/>
      <c r="H1256" s="61"/>
    </row>
    <row r="1257" spans="1:8" s="39" customFormat="1" ht="18" customHeight="1">
      <c r="A1257" s="98" t="s">
        <v>6768</v>
      </c>
      <c r="B1257" s="53" t="s">
        <v>8726</v>
      </c>
      <c r="C1257" s="59" t="s">
        <v>183</v>
      </c>
      <c r="D1257" s="60"/>
      <c r="E1257" s="61"/>
      <c r="F1257" s="61"/>
      <c r="G1257" s="61"/>
      <c r="H1257" s="61"/>
    </row>
    <row r="1258" spans="1:8" s="39" customFormat="1" ht="18" customHeight="1">
      <c r="A1258" s="98" t="s">
        <v>6769</v>
      </c>
      <c r="B1258" s="53" t="s">
        <v>8725</v>
      </c>
      <c r="C1258" s="59" t="s">
        <v>183</v>
      </c>
      <c r="D1258" s="60"/>
      <c r="E1258" s="61"/>
      <c r="F1258" s="61"/>
      <c r="G1258" s="61"/>
      <c r="H1258" s="61"/>
    </row>
    <row r="1259" spans="1:8" s="39" customFormat="1" ht="18" customHeight="1">
      <c r="A1259" s="98" t="s">
        <v>10453</v>
      </c>
      <c r="B1259" s="53" t="s">
        <v>3129</v>
      </c>
      <c r="C1259" s="59" t="s">
        <v>2133</v>
      </c>
      <c r="D1259" s="60"/>
      <c r="E1259" s="61"/>
      <c r="F1259" s="61"/>
      <c r="G1259" s="61"/>
      <c r="H1259" s="61"/>
    </row>
    <row r="1260" spans="1:8" s="39" customFormat="1" ht="18" customHeight="1">
      <c r="A1260" s="98" t="s">
        <v>10454</v>
      </c>
      <c r="B1260" s="53" t="s">
        <v>8782</v>
      </c>
      <c r="C1260" s="59" t="s">
        <v>168</v>
      </c>
      <c r="D1260" s="60"/>
      <c r="E1260" s="61"/>
      <c r="F1260" s="61"/>
      <c r="G1260" s="61"/>
      <c r="H1260" s="61"/>
    </row>
    <row r="1261" spans="1:8" s="39" customFormat="1" ht="18" customHeight="1">
      <c r="A1261" s="98" t="s">
        <v>10455</v>
      </c>
      <c r="B1261" s="53" t="s">
        <v>8591</v>
      </c>
      <c r="C1261" s="59" t="s">
        <v>3141</v>
      </c>
      <c r="D1261" s="60"/>
      <c r="E1261" s="61"/>
      <c r="F1261" s="61"/>
      <c r="G1261" s="61"/>
      <c r="H1261" s="61"/>
    </row>
    <row r="1262" spans="1:8" s="39" customFormat="1" ht="18" customHeight="1">
      <c r="A1262" s="98" t="s">
        <v>10456</v>
      </c>
      <c r="B1262" s="53" t="s">
        <v>9352</v>
      </c>
      <c r="C1262" s="59" t="s">
        <v>169</v>
      </c>
      <c r="D1262" s="60" t="s">
        <v>168</v>
      </c>
      <c r="E1262" s="61"/>
      <c r="F1262" s="61"/>
      <c r="G1262" s="61"/>
      <c r="H1262" s="61"/>
    </row>
    <row r="1263" spans="1:8" s="39" customFormat="1" ht="18" customHeight="1">
      <c r="A1263" s="98" t="s">
        <v>9975</v>
      </c>
      <c r="B1263" s="53" t="s">
        <v>9350</v>
      </c>
      <c r="C1263" s="59" t="s">
        <v>189</v>
      </c>
      <c r="D1263" s="60"/>
      <c r="E1263" s="61"/>
      <c r="F1263" s="61"/>
      <c r="G1263" s="61"/>
      <c r="H1263" s="61"/>
    </row>
    <row r="1264" spans="1:8" s="39" customFormat="1" ht="18" customHeight="1">
      <c r="A1264" s="98" t="s">
        <v>9976</v>
      </c>
      <c r="B1264" s="53" t="s">
        <v>9349</v>
      </c>
      <c r="C1264" s="59" t="s">
        <v>189</v>
      </c>
      <c r="D1264" s="60"/>
      <c r="E1264" s="61"/>
      <c r="F1264" s="61"/>
      <c r="G1264" s="61"/>
      <c r="H1264" s="61"/>
    </row>
    <row r="1265" spans="1:8" s="39" customFormat="1" ht="18" customHeight="1">
      <c r="A1265" s="98" t="s">
        <v>9977</v>
      </c>
      <c r="B1265" s="53" t="s">
        <v>8171</v>
      </c>
      <c r="C1265" s="59" t="s">
        <v>189</v>
      </c>
      <c r="D1265" s="60"/>
      <c r="E1265" s="61"/>
      <c r="F1265" s="61"/>
      <c r="G1265" s="61"/>
      <c r="H1265" s="61"/>
    </row>
    <row r="1266" spans="1:8" s="39" customFormat="1" ht="18" customHeight="1">
      <c r="A1266" s="98" t="s">
        <v>9978</v>
      </c>
      <c r="B1266" s="53" t="s">
        <v>8325</v>
      </c>
      <c r="C1266" s="59" t="s">
        <v>3179</v>
      </c>
      <c r="D1266" s="60"/>
      <c r="E1266" s="61"/>
      <c r="F1266" s="61"/>
      <c r="G1266" s="61"/>
      <c r="H1266" s="61"/>
    </row>
    <row r="1267" spans="1:8" s="39" customFormat="1" ht="18" customHeight="1">
      <c r="A1267" s="98" t="s">
        <v>9979</v>
      </c>
      <c r="B1267" s="53" t="s">
        <v>8174</v>
      </c>
      <c r="C1267" s="59" t="s">
        <v>187</v>
      </c>
      <c r="D1267" s="60"/>
      <c r="E1267" s="61"/>
      <c r="F1267" s="61"/>
      <c r="G1267" s="61"/>
      <c r="H1267" s="61"/>
    </row>
    <row r="1268" spans="1:8" s="39" customFormat="1" ht="18" customHeight="1">
      <c r="A1268" s="98" t="s">
        <v>10457</v>
      </c>
      <c r="B1268" s="53" t="s">
        <v>4305</v>
      </c>
      <c r="C1268" s="59" t="s">
        <v>3179</v>
      </c>
      <c r="D1268" s="60"/>
      <c r="E1268" s="61"/>
      <c r="F1268" s="61"/>
      <c r="G1268" s="61"/>
      <c r="H1268" s="61"/>
    </row>
    <row r="1269" spans="1:8" s="39" customFormat="1" ht="18" customHeight="1">
      <c r="A1269" s="98" t="s">
        <v>10458</v>
      </c>
      <c r="B1269" s="53" t="s">
        <v>4019</v>
      </c>
      <c r="C1269" s="59" t="s">
        <v>3176</v>
      </c>
      <c r="D1269" s="60"/>
      <c r="E1269" s="61"/>
      <c r="F1269" s="61" t="str">
        <f>$B$1268&amp;" 之 分支衍相"</f>
        <v>揖禮兒 之 分支衍相</v>
      </c>
      <c r="G1269" s="61"/>
      <c r="H1269" s="61"/>
    </row>
    <row r="1270" spans="1:8" s="39" customFormat="1" ht="18" customHeight="1">
      <c r="A1270" s="98" t="s">
        <v>10459</v>
      </c>
      <c r="B1270" s="53" t="s">
        <v>8175</v>
      </c>
      <c r="C1270" s="59" t="s">
        <v>186</v>
      </c>
      <c r="D1270" s="60"/>
      <c r="E1270" s="61"/>
      <c r="F1270" s="61" t="str">
        <f>$B$1268&amp;" 之 分支衍相"</f>
        <v>揖禮兒 之 分支衍相</v>
      </c>
      <c r="G1270" s="61"/>
      <c r="H1270" s="61"/>
    </row>
    <row r="1271" spans="1:8" s="39" customFormat="1" ht="18" customHeight="1">
      <c r="A1271" s="98" t="s">
        <v>10460</v>
      </c>
      <c r="B1271" s="53" t="s">
        <v>4684</v>
      </c>
      <c r="C1271" s="59" t="s">
        <v>18</v>
      </c>
      <c r="D1271" s="60"/>
      <c r="E1271" s="61"/>
      <c r="F1271" s="61" t="str">
        <f>$B$1268&amp;" 之 分支衍相"</f>
        <v>揖禮兒 之 分支衍相</v>
      </c>
      <c r="G1271" s="61"/>
      <c r="H1271" s="61"/>
    </row>
    <row r="1272" spans="1:8" s="39" customFormat="1" ht="18" customHeight="1">
      <c r="A1272" s="98" t="s">
        <v>6776</v>
      </c>
      <c r="B1272" s="53" t="s">
        <v>7721</v>
      </c>
      <c r="C1272" s="59" t="s">
        <v>168</v>
      </c>
      <c r="D1272" s="60" t="s">
        <v>169</v>
      </c>
      <c r="E1272" s="61"/>
      <c r="F1272" s="61"/>
      <c r="G1272" s="61"/>
      <c r="H1272" s="61"/>
    </row>
    <row r="1273" spans="1:8" s="39" customFormat="1" ht="18" customHeight="1">
      <c r="A1273" s="98" t="s">
        <v>6777</v>
      </c>
      <c r="B1273" s="53" t="s">
        <v>7700</v>
      </c>
      <c r="C1273" s="59" t="s">
        <v>168</v>
      </c>
      <c r="D1273" s="60" t="s">
        <v>188</v>
      </c>
      <c r="E1273" s="61"/>
      <c r="F1273" s="61"/>
      <c r="G1273" s="61" t="s">
        <v>5251</v>
      </c>
      <c r="H1273" s="61"/>
    </row>
    <row r="1274" spans="1:8" s="39" customFormat="1" ht="18" customHeight="1">
      <c r="A1274" s="98" t="s">
        <v>10461</v>
      </c>
      <c r="B1274" s="53" t="s">
        <v>8176</v>
      </c>
      <c r="C1274" s="59" t="s">
        <v>3175</v>
      </c>
      <c r="D1274" s="60" t="s">
        <v>391</v>
      </c>
      <c r="E1274" s="61"/>
      <c r="F1274" s="61"/>
      <c r="G1274" s="61"/>
      <c r="H1274" s="61"/>
    </row>
    <row r="1275" spans="1:8" s="39" customFormat="1" ht="18" customHeight="1">
      <c r="A1275" s="98" t="s">
        <v>6781</v>
      </c>
      <c r="B1275" s="53" t="s">
        <v>7813</v>
      </c>
      <c r="C1275" s="59" t="s">
        <v>149</v>
      </c>
      <c r="D1275" s="60"/>
      <c r="E1275" s="61"/>
      <c r="F1275" s="61"/>
      <c r="G1275" s="61"/>
      <c r="H1275" s="61"/>
    </row>
    <row r="1276" spans="1:8" s="39" customFormat="1" ht="18" customHeight="1">
      <c r="A1276" s="98" t="s">
        <v>6782</v>
      </c>
      <c r="B1276" s="53" t="s">
        <v>3485</v>
      </c>
      <c r="C1276" s="59" t="s">
        <v>149</v>
      </c>
      <c r="D1276" s="60"/>
      <c r="E1276" s="61"/>
      <c r="F1276" s="61"/>
      <c r="G1276" s="61"/>
      <c r="H1276" s="61"/>
    </row>
    <row r="1277" spans="1:8" s="39" customFormat="1" ht="18" customHeight="1">
      <c r="A1277" s="98" t="s">
        <v>6783</v>
      </c>
      <c r="B1277" s="53" t="s">
        <v>4748</v>
      </c>
      <c r="C1277" s="59" t="s">
        <v>3137</v>
      </c>
      <c r="D1277" s="60"/>
      <c r="E1277" s="61"/>
      <c r="F1277" s="61"/>
      <c r="G1277" s="61"/>
      <c r="H1277" s="61"/>
    </row>
    <row r="1278" spans="1:8" s="39" customFormat="1" ht="18" customHeight="1">
      <c r="A1278" s="98" t="s">
        <v>6784</v>
      </c>
      <c r="B1278" s="53" t="s">
        <v>8376</v>
      </c>
      <c r="C1278" s="59" t="s">
        <v>3137</v>
      </c>
      <c r="D1278" s="60"/>
      <c r="E1278" s="61"/>
      <c r="F1278" s="61"/>
      <c r="G1278" s="61"/>
      <c r="H1278" s="61"/>
    </row>
    <row r="1279" spans="1:8" s="39" customFormat="1" ht="18" customHeight="1">
      <c r="A1279" s="98" t="s">
        <v>6785</v>
      </c>
      <c r="B1279" s="53" t="s">
        <v>4380</v>
      </c>
      <c r="C1279" s="59" t="s">
        <v>189</v>
      </c>
      <c r="D1279" s="60" t="s">
        <v>3176</v>
      </c>
      <c r="E1279" s="61"/>
      <c r="F1279" s="61"/>
      <c r="G1279" s="61"/>
      <c r="H1279" s="61"/>
    </row>
    <row r="1280" spans="1:8" s="39" customFormat="1" ht="18" customHeight="1">
      <c r="A1280" s="98" t="s">
        <v>6786</v>
      </c>
      <c r="B1280" s="53" t="s">
        <v>8486</v>
      </c>
      <c r="C1280" s="59" t="s">
        <v>189</v>
      </c>
      <c r="D1280" s="60" t="s">
        <v>3176</v>
      </c>
      <c r="E1280" s="61"/>
      <c r="F1280" s="61"/>
      <c r="G1280" s="61"/>
      <c r="H1280" s="61"/>
    </row>
    <row r="1281" spans="1:8" s="39" customFormat="1" ht="18" customHeight="1">
      <c r="A1281" s="98" t="s">
        <v>9980</v>
      </c>
      <c r="B1281" s="53" t="s">
        <v>7595</v>
      </c>
      <c r="C1281" s="59" t="s">
        <v>189</v>
      </c>
      <c r="D1281" s="60" t="s">
        <v>3176</v>
      </c>
      <c r="E1281" s="61"/>
      <c r="F1281" s="61"/>
      <c r="G1281" s="61"/>
      <c r="H1281" s="61"/>
    </row>
    <row r="1282" spans="1:8" s="39" customFormat="1" ht="18" customHeight="1">
      <c r="A1282" s="98" t="s">
        <v>10462</v>
      </c>
      <c r="B1282" s="53" t="s">
        <v>7902</v>
      </c>
      <c r="C1282" s="59" t="s">
        <v>5435</v>
      </c>
      <c r="D1282" s="60" t="s">
        <v>2164</v>
      </c>
      <c r="E1282" s="61"/>
      <c r="F1282" s="61"/>
      <c r="G1282" s="61" t="s">
        <v>9029</v>
      </c>
      <c r="H1282" s="61"/>
    </row>
    <row r="1283" spans="1:8" s="39" customFormat="1" ht="18" customHeight="1">
      <c r="A1283" s="98" t="s">
        <v>10463</v>
      </c>
      <c r="B1283" s="53" t="s">
        <v>5491</v>
      </c>
      <c r="C1283" s="59" t="s">
        <v>5435</v>
      </c>
      <c r="D1283" s="60" t="s">
        <v>1989</v>
      </c>
      <c r="E1283" s="61"/>
      <c r="F1283" s="61"/>
      <c r="G1283" s="61" t="s">
        <v>9030</v>
      </c>
      <c r="H1283" s="61"/>
    </row>
    <row r="1284" spans="1:8" s="39" customFormat="1" ht="18" customHeight="1">
      <c r="A1284" s="98" t="s">
        <v>10464</v>
      </c>
      <c r="B1284" s="53" t="s">
        <v>8862</v>
      </c>
      <c r="C1284" s="59" t="s">
        <v>2036</v>
      </c>
      <c r="D1284" s="60" t="s">
        <v>5576</v>
      </c>
      <c r="E1284" s="61"/>
      <c r="F1284" s="61"/>
      <c r="G1284" s="61" t="s">
        <v>8808</v>
      </c>
      <c r="H1284" s="61"/>
    </row>
    <row r="1285" spans="1:8" s="39" customFormat="1" ht="18" customHeight="1">
      <c r="A1285" s="98" t="s">
        <v>6794</v>
      </c>
      <c r="B1285" s="53" t="s">
        <v>7962</v>
      </c>
      <c r="C1285" s="59" t="s">
        <v>18</v>
      </c>
      <c r="D1285" s="60"/>
      <c r="E1285" s="61"/>
      <c r="F1285" s="61"/>
      <c r="G1285" s="61"/>
      <c r="H1285" s="61"/>
    </row>
    <row r="1286" spans="1:8" s="39" customFormat="1" ht="18" customHeight="1">
      <c r="A1286" s="98" t="s">
        <v>6795</v>
      </c>
      <c r="B1286" s="53" t="s">
        <v>3492</v>
      </c>
      <c r="C1286" s="59" t="s">
        <v>18</v>
      </c>
      <c r="D1286" s="60"/>
      <c r="E1286" s="61"/>
      <c r="F1286" s="61"/>
      <c r="G1286" s="61"/>
      <c r="H1286" s="61"/>
    </row>
    <row r="1287" spans="1:8" s="39" customFormat="1" ht="18" customHeight="1">
      <c r="A1287" s="98" t="s">
        <v>10465</v>
      </c>
      <c r="B1287" s="53" t="s">
        <v>8635</v>
      </c>
      <c r="C1287" s="59" t="s">
        <v>4791</v>
      </c>
      <c r="D1287" s="59" t="s">
        <v>2164</v>
      </c>
      <c r="E1287" s="61"/>
      <c r="F1287" s="61"/>
      <c r="G1287" s="61" t="s">
        <v>9031</v>
      </c>
      <c r="H1287" s="61"/>
    </row>
    <row r="1288" spans="1:8" s="39" customFormat="1" ht="18" customHeight="1">
      <c r="A1288" s="98" t="s">
        <v>6796</v>
      </c>
      <c r="B1288" s="53" t="s">
        <v>8526</v>
      </c>
      <c r="C1288" s="59" t="s">
        <v>3179</v>
      </c>
      <c r="D1288" s="60"/>
      <c r="E1288" s="61"/>
      <c r="F1288" s="61"/>
      <c r="G1288" s="61"/>
      <c r="H1288" s="61"/>
    </row>
    <row r="1289" spans="1:8" s="39" customFormat="1" ht="18" customHeight="1">
      <c r="A1289" s="98" t="s">
        <v>6797</v>
      </c>
      <c r="B1289" s="53" t="s">
        <v>8386</v>
      </c>
      <c r="C1289" s="59" t="s">
        <v>187</v>
      </c>
      <c r="D1289" s="60"/>
      <c r="E1289" s="61"/>
      <c r="F1289" s="61"/>
      <c r="G1289" s="61"/>
      <c r="H1289" s="61"/>
    </row>
    <row r="1290" spans="1:8" s="39" customFormat="1" ht="18" customHeight="1">
      <c r="A1290" s="98" t="s">
        <v>9981</v>
      </c>
      <c r="B1290" s="53" t="s">
        <v>8385</v>
      </c>
      <c r="C1290" s="59" t="s">
        <v>187</v>
      </c>
      <c r="D1290" s="60"/>
      <c r="E1290" s="61"/>
      <c r="F1290" s="61"/>
      <c r="G1290" s="61"/>
      <c r="H1290" s="61"/>
    </row>
    <row r="1291" spans="1:8" s="39" customFormat="1" ht="18" customHeight="1">
      <c r="A1291" s="98" t="s">
        <v>9982</v>
      </c>
      <c r="B1291" s="53" t="s">
        <v>4261</v>
      </c>
      <c r="C1291" s="59" t="s">
        <v>3171</v>
      </c>
      <c r="D1291" s="60" t="s">
        <v>18</v>
      </c>
      <c r="E1291" s="61"/>
      <c r="F1291" s="61"/>
      <c r="G1291" s="61"/>
      <c r="H1291" s="61"/>
    </row>
    <row r="1292" spans="1:8" s="39" customFormat="1" ht="18" customHeight="1">
      <c r="A1292" s="98" t="s">
        <v>9983</v>
      </c>
      <c r="B1292" s="53" t="s">
        <v>8178</v>
      </c>
      <c r="C1292" s="59" t="s">
        <v>3171</v>
      </c>
      <c r="D1292" s="60" t="s">
        <v>18</v>
      </c>
      <c r="E1292" s="61"/>
      <c r="F1292" s="61"/>
      <c r="G1292" s="61"/>
      <c r="H1292" s="61"/>
    </row>
    <row r="1293" spans="1:8" s="39" customFormat="1" ht="18" customHeight="1">
      <c r="A1293" s="98" t="s">
        <v>9984</v>
      </c>
      <c r="B1293" s="53" t="s">
        <v>3497</v>
      </c>
      <c r="C1293" s="59" t="s">
        <v>3175</v>
      </c>
      <c r="D1293" s="60"/>
      <c r="E1293" s="61"/>
      <c r="F1293" s="61"/>
      <c r="G1293" s="61"/>
      <c r="H1293" s="61"/>
    </row>
    <row r="1294" spans="1:8" s="39" customFormat="1" ht="18" customHeight="1">
      <c r="A1294" s="98" t="s">
        <v>9985</v>
      </c>
      <c r="B1294" s="53" t="s">
        <v>3499</v>
      </c>
      <c r="C1294" s="59" t="s">
        <v>3175</v>
      </c>
      <c r="D1294" s="60"/>
      <c r="E1294" s="61"/>
      <c r="F1294" s="61"/>
      <c r="G1294" s="61"/>
      <c r="H1294" s="61"/>
    </row>
    <row r="1295" spans="1:8" s="39" customFormat="1" ht="18" customHeight="1">
      <c r="A1295" s="98" t="s">
        <v>9986</v>
      </c>
      <c r="B1295" s="53" t="s">
        <v>3938</v>
      </c>
      <c r="C1295" s="59" t="s">
        <v>3175</v>
      </c>
      <c r="D1295" s="60"/>
      <c r="E1295" s="61"/>
      <c r="F1295" s="61"/>
      <c r="G1295" s="61" t="s">
        <v>9216</v>
      </c>
      <c r="H1295" s="61"/>
    </row>
    <row r="1296" spans="1:8" s="39" customFormat="1" ht="18" customHeight="1">
      <c r="A1296" s="98" t="s">
        <v>9987</v>
      </c>
      <c r="B1296" s="53" t="s">
        <v>3500</v>
      </c>
      <c r="C1296" s="59" t="s">
        <v>149</v>
      </c>
      <c r="D1296" s="60" t="s">
        <v>20</v>
      </c>
      <c r="E1296" s="61"/>
      <c r="F1296" s="61"/>
      <c r="G1296" s="61"/>
      <c r="H1296" s="61"/>
    </row>
    <row r="1297" spans="1:8" s="39" customFormat="1" ht="18" customHeight="1">
      <c r="A1297" s="98" t="s">
        <v>9988</v>
      </c>
      <c r="B1297" s="53" t="s">
        <v>7656</v>
      </c>
      <c r="C1297" s="59" t="s">
        <v>149</v>
      </c>
      <c r="D1297" s="60" t="s">
        <v>20</v>
      </c>
      <c r="E1297" s="61"/>
      <c r="F1297" s="61"/>
      <c r="G1297" s="61"/>
      <c r="H1297" s="61"/>
    </row>
    <row r="1298" spans="1:8" s="39" customFormat="1" ht="18" customHeight="1">
      <c r="A1298" s="98" t="s">
        <v>9989</v>
      </c>
      <c r="B1298" s="53" t="s">
        <v>3501</v>
      </c>
      <c r="C1298" s="59" t="s">
        <v>186</v>
      </c>
      <c r="D1298" s="60"/>
      <c r="E1298" s="61"/>
      <c r="F1298" s="61"/>
      <c r="G1298" s="61"/>
      <c r="H1298" s="61"/>
    </row>
    <row r="1299" spans="1:8" s="39" customFormat="1" ht="18" customHeight="1">
      <c r="A1299" s="98" t="s">
        <v>9990</v>
      </c>
      <c r="B1299" s="53" t="s">
        <v>2077</v>
      </c>
      <c r="C1299" s="59" t="s">
        <v>186</v>
      </c>
      <c r="D1299" s="60"/>
      <c r="E1299" s="61"/>
      <c r="F1299" s="61"/>
      <c r="G1299" s="61"/>
      <c r="H1299" s="61"/>
    </row>
    <row r="1300" spans="1:8" s="39" customFormat="1" ht="18" customHeight="1">
      <c r="A1300" s="98" t="s">
        <v>9991</v>
      </c>
      <c r="B1300" s="53" t="s">
        <v>8387</v>
      </c>
      <c r="C1300" s="59" t="s">
        <v>189</v>
      </c>
      <c r="D1300" s="60"/>
      <c r="E1300" s="61"/>
      <c r="F1300" s="61"/>
      <c r="G1300" s="61"/>
      <c r="H1300" s="61"/>
    </row>
    <row r="1301" spans="1:8" s="39" customFormat="1" ht="18" customHeight="1">
      <c r="A1301" s="98" t="s">
        <v>9992</v>
      </c>
      <c r="B1301" s="53" t="s">
        <v>4532</v>
      </c>
      <c r="C1301" s="59" t="s">
        <v>189</v>
      </c>
      <c r="D1301" s="60"/>
      <c r="E1301" s="61"/>
      <c r="F1301" s="61"/>
      <c r="G1301" s="61"/>
      <c r="H1301" s="61"/>
    </row>
    <row r="1302" spans="1:8" s="39" customFormat="1" ht="18" customHeight="1">
      <c r="A1302" s="98" t="s">
        <v>10466</v>
      </c>
      <c r="B1302" s="53" t="s">
        <v>3502</v>
      </c>
      <c r="C1302" s="59" t="s">
        <v>183</v>
      </c>
      <c r="D1302" s="60" t="s">
        <v>149</v>
      </c>
      <c r="E1302" s="61"/>
      <c r="F1302" s="61"/>
      <c r="G1302" s="61"/>
      <c r="H1302" s="61"/>
    </row>
    <row r="1303" spans="1:8" s="39" customFormat="1" ht="18" customHeight="1">
      <c r="A1303" s="98" t="s">
        <v>10467</v>
      </c>
      <c r="B1303" s="53" t="s">
        <v>8179</v>
      </c>
      <c r="C1303" s="59" t="s">
        <v>147</v>
      </c>
      <c r="D1303" s="60" t="s">
        <v>3171</v>
      </c>
      <c r="E1303" s="61"/>
      <c r="F1303" s="61"/>
      <c r="G1303" s="61"/>
      <c r="H1303" s="61"/>
    </row>
    <row r="1304" spans="1:8" s="39" customFormat="1" ht="18" customHeight="1">
      <c r="A1304" s="98" t="s">
        <v>6802</v>
      </c>
      <c r="B1304" s="53" t="s">
        <v>4024</v>
      </c>
      <c r="C1304" s="59" t="s">
        <v>20</v>
      </c>
      <c r="D1304" s="60"/>
      <c r="E1304" s="61"/>
      <c r="F1304" s="61"/>
      <c r="G1304" s="61"/>
      <c r="H1304" s="61"/>
    </row>
    <row r="1305" spans="1:8" s="39" customFormat="1" ht="18" customHeight="1">
      <c r="A1305" s="98" t="s">
        <v>6803</v>
      </c>
      <c r="B1305" s="53" t="s">
        <v>3503</v>
      </c>
      <c r="C1305" s="59" t="s">
        <v>20</v>
      </c>
      <c r="D1305" s="60"/>
      <c r="E1305" s="61"/>
      <c r="F1305" s="61"/>
      <c r="G1305" s="61"/>
      <c r="H1305" s="61"/>
    </row>
    <row r="1306" spans="1:8" s="39" customFormat="1" ht="18" customHeight="1">
      <c r="A1306" s="98" t="s">
        <v>6805</v>
      </c>
      <c r="B1306" s="53" t="s">
        <v>4503</v>
      </c>
      <c r="C1306" s="59" t="s">
        <v>3176</v>
      </c>
      <c r="D1306" s="60"/>
      <c r="E1306" s="61"/>
      <c r="F1306" s="61"/>
      <c r="G1306" s="61"/>
      <c r="H1306" s="61"/>
    </row>
    <row r="1307" spans="1:8" s="39" customFormat="1" ht="18" customHeight="1">
      <c r="A1307" s="98" t="s">
        <v>6806</v>
      </c>
      <c r="B1307" s="53" t="s">
        <v>4504</v>
      </c>
      <c r="C1307" s="59" t="s">
        <v>3176</v>
      </c>
      <c r="D1307" s="60"/>
      <c r="E1307" s="61"/>
      <c r="F1307" s="61"/>
      <c r="G1307" s="61"/>
      <c r="H1307" s="61"/>
    </row>
    <row r="1308" spans="1:8" s="39" customFormat="1" ht="18" customHeight="1">
      <c r="A1308" s="98" t="s">
        <v>6807</v>
      </c>
      <c r="B1308" s="53" t="s">
        <v>1194</v>
      </c>
      <c r="C1308" s="59" t="s">
        <v>167</v>
      </c>
      <c r="D1308" s="60"/>
      <c r="E1308" s="61"/>
      <c r="F1308" s="61"/>
      <c r="G1308" s="61"/>
      <c r="H1308" s="61"/>
    </row>
    <row r="1309" spans="1:8" s="39" customFormat="1" ht="18" customHeight="1">
      <c r="A1309" s="98" t="s">
        <v>6808</v>
      </c>
      <c r="B1309" s="53" t="s">
        <v>7654</v>
      </c>
      <c r="C1309" s="59" t="s">
        <v>167</v>
      </c>
      <c r="D1309" s="60"/>
      <c r="E1309" s="61"/>
      <c r="F1309" s="61"/>
      <c r="G1309" s="61"/>
      <c r="H1309" s="61"/>
    </row>
    <row r="1310" spans="1:8" s="39" customFormat="1" ht="18" customHeight="1">
      <c r="A1310" s="98" t="s">
        <v>9993</v>
      </c>
      <c r="B1310" s="53" t="s">
        <v>7645</v>
      </c>
      <c r="C1310" s="59" t="s">
        <v>167</v>
      </c>
      <c r="D1310" s="60" t="s">
        <v>175</v>
      </c>
      <c r="E1310" s="61"/>
      <c r="F1310" s="61"/>
      <c r="G1310" s="61"/>
      <c r="H1310" s="61"/>
    </row>
    <row r="1311" spans="1:8" s="39" customFormat="1" ht="18" customHeight="1">
      <c r="A1311" s="98" t="s">
        <v>6809</v>
      </c>
      <c r="B1311" s="53" t="s">
        <v>8636</v>
      </c>
      <c r="C1311" s="59" t="s">
        <v>3175</v>
      </c>
      <c r="D1311" s="60"/>
      <c r="E1311" s="61"/>
      <c r="F1311" s="61"/>
      <c r="G1311" s="61"/>
      <c r="H1311" s="61"/>
    </row>
    <row r="1312" spans="1:8" s="39" customFormat="1" ht="18" customHeight="1">
      <c r="A1312" s="98" t="s">
        <v>6810</v>
      </c>
      <c r="B1312" s="53" t="s">
        <v>8527</v>
      </c>
      <c r="C1312" s="59" t="s">
        <v>3175</v>
      </c>
      <c r="D1312" s="60" t="s">
        <v>391</v>
      </c>
      <c r="E1312" s="61"/>
      <c r="F1312" s="61"/>
      <c r="G1312" s="61" t="s">
        <v>9032</v>
      </c>
      <c r="H1312" s="61"/>
    </row>
    <row r="1313" spans="1:8" s="39" customFormat="1" ht="18" customHeight="1">
      <c r="A1313" s="98" t="s">
        <v>6812</v>
      </c>
      <c r="B1313" s="53" t="s">
        <v>8784</v>
      </c>
      <c r="C1313" s="59" t="s">
        <v>3141</v>
      </c>
      <c r="D1313" s="60"/>
      <c r="E1313" s="61"/>
      <c r="F1313" s="61"/>
      <c r="G1313" s="61"/>
      <c r="H1313" s="61"/>
    </row>
    <row r="1314" spans="1:8" s="39" customFormat="1" ht="18" customHeight="1">
      <c r="A1314" s="98" t="s">
        <v>6813</v>
      </c>
      <c r="B1314" s="53" t="s">
        <v>1822</v>
      </c>
      <c r="C1314" s="59" t="s">
        <v>3141</v>
      </c>
      <c r="D1314" s="60"/>
      <c r="E1314" s="61"/>
      <c r="F1314" s="61"/>
      <c r="G1314" s="61"/>
      <c r="H1314" s="61"/>
    </row>
    <row r="1315" spans="1:8" s="39" customFormat="1" ht="18" customHeight="1">
      <c r="A1315" s="98" t="s">
        <v>6814</v>
      </c>
      <c r="B1315" s="53" t="s">
        <v>128</v>
      </c>
      <c r="C1315" s="59" t="s">
        <v>180</v>
      </c>
      <c r="D1315" s="60" t="s">
        <v>168</v>
      </c>
      <c r="E1315" s="61"/>
      <c r="F1315" s="61"/>
      <c r="G1315" s="61"/>
      <c r="H1315" s="61"/>
    </row>
    <row r="1316" spans="1:8" s="39" customFormat="1" ht="18" customHeight="1">
      <c r="A1316" s="98" t="s">
        <v>6815</v>
      </c>
      <c r="B1316" s="53" t="s">
        <v>3130</v>
      </c>
      <c r="C1316" s="59" t="s">
        <v>180</v>
      </c>
      <c r="D1316" s="60" t="s">
        <v>168</v>
      </c>
      <c r="E1316" s="61"/>
      <c r="F1316" s="61"/>
      <c r="G1316" s="61"/>
      <c r="H1316" s="61"/>
    </row>
    <row r="1317" spans="1:8" s="39" customFormat="1" ht="18" customHeight="1">
      <c r="A1317" s="98" t="s">
        <v>9994</v>
      </c>
      <c r="B1317" s="53" t="s">
        <v>7965</v>
      </c>
      <c r="C1317" s="59" t="s">
        <v>180</v>
      </c>
      <c r="D1317" s="60" t="s">
        <v>151</v>
      </c>
      <c r="E1317" s="61"/>
      <c r="F1317" s="61"/>
      <c r="G1317" s="61"/>
      <c r="H1317" s="61"/>
    </row>
    <row r="1318" spans="1:8" s="39" customFormat="1" ht="18" customHeight="1">
      <c r="A1318" s="98" t="s">
        <v>6816</v>
      </c>
      <c r="B1318" s="53" t="s">
        <v>7829</v>
      </c>
      <c r="C1318" s="59" t="s">
        <v>189</v>
      </c>
      <c r="D1318" s="60"/>
      <c r="E1318" s="61"/>
      <c r="F1318" s="61"/>
      <c r="G1318" s="61"/>
      <c r="H1318" s="61"/>
    </row>
    <row r="1319" spans="1:8" s="39" customFormat="1" ht="18" customHeight="1">
      <c r="A1319" s="98" t="s">
        <v>6817</v>
      </c>
      <c r="B1319" s="53" t="s">
        <v>8465</v>
      </c>
      <c r="C1319" s="59" t="s">
        <v>189</v>
      </c>
      <c r="D1319" s="60"/>
      <c r="E1319" s="61"/>
      <c r="F1319" s="61"/>
      <c r="G1319" s="61"/>
      <c r="H1319" s="61"/>
    </row>
    <row r="1320" spans="1:8" s="39" customFormat="1" ht="18" customHeight="1">
      <c r="A1320" s="98" t="s">
        <v>9995</v>
      </c>
      <c r="B1320" s="53" t="s">
        <v>8464</v>
      </c>
      <c r="C1320" s="59" t="s">
        <v>189</v>
      </c>
      <c r="D1320" s="60" t="s">
        <v>167</v>
      </c>
      <c r="E1320" s="61"/>
      <c r="F1320" s="61"/>
      <c r="G1320" s="61"/>
      <c r="H1320" s="61"/>
    </row>
    <row r="1321" spans="1:8" s="39" customFormat="1" ht="18" customHeight="1">
      <c r="A1321" s="98" t="s">
        <v>9996</v>
      </c>
      <c r="B1321" s="53" t="s">
        <v>3512</v>
      </c>
      <c r="C1321" s="59" t="s">
        <v>176</v>
      </c>
      <c r="D1321" s="60"/>
      <c r="E1321" s="61"/>
      <c r="F1321" s="61"/>
      <c r="G1321" s="61"/>
      <c r="H1321" s="61"/>
    </row>
    <row r="1322" spans="1:8" s="39" customFormat="1" ht="18" customHeight="1">
      <c r="A1322" s="98" t="s">
        <v>9997</v>
      </c>
      <c r="B1322" s="53" t="s">
        <v>7593</v>
      </c>
      <c r="C1322" s="59" t="s">
        <v>5569</v>
      </c>
      <c r="D1322" s="60" t="s">
        <v>2038</v>
      </c>
      <c r="E1322" s="61" t="s">
        <v>3886</v>
      </c>
      <c r="F1322" s="61"/>
      <c r="G1322" s="61" t="s">
        <v>9033</v>
      </c>
      <c r="H1322" s="61"/>
    </row>
    <row r="1323" spans="1:8" s="39" customFormat="1" ht="18" customHeight="1">
      <c r="A1323" s="98" t="s">
        <v>10468</v>
      </c>
      <c r="B1323" s="53" t="s">
        <v>3513</v>
      </c>
      <c r="C1323" s="59" t="s">
        <v>151</v>
      </c>
      <c r="D1323" s="60" t="s">
        <v>187</v>
      </c>
      <c r="E1323" s="61" t="s">
        <v>3886</v>
      </c>
      <c r="F1323" s="61"/>
      <c r="G1323" s="61" t="s">
        <v>9034</v>
      </c>
      <c r="H1323" s="61"/>
    </row>
    <row r="1324" spans="1:8" s="39" customFormat="1" ht="18" customHeight="1">
      <c r="A1324" s="98" t="s">
        <v>10469</v>
      </c>
      <c r="B1324" s="53" t="s">
        <v>388</v>
      </c>
      <c r="C1324" s="59" t="s">
        <v>5569</v>
      </c>
      <c r="D1324" s="60" t="s">
        <v>4194</v>
      </c>
      <c r="E1324" s="61" t="s">
        <v>3886</v>
      </c>
      <c r="F1324" s="61"/>
      <c r="G1324" s="61" t="s">
        <v>4810</v>
      </c>
      <c r="H1324" s="61"/>
    </row>
    <row r="1325" spans="1:8" s="39" customFormat="1" ht="18" customHeight="1">
      <c r="A1325" s="98" t="s">
        <v>6823</v>
      </c>
      <c r="B1325" s="53" t="s">
        <v>8580</v>
      </c>
      <c r="C1325" s="59" t="s">
        <v>189</v>
      </c>
      <c r="D1325" s="60" t="s">
        <v>186</v>
      </c>
      <c r="E1325" s="61"/>
      <c r="F1325" s="61"/>
      <c r="G1325" s="61"/>
      <c r="H1325" s="61"/>
    </row>
    <row r="1326" spans="1:8" s="39" customFormat="1" ht="18" customHeight="1">
      <c r="A1326" s="98" t="s">
        <v>6824</v>
      </c>
      <c r="B1326" s="53" t="s">
        <v>8581</v>
      </c>
      <c r="C1326" s="59" t="s">
        <v>189</v>
      </c>
      <c r="D1326" s="60" t="s">
        <v>3171</v>
      </c>
      <c r="E1326" s="61"/>
      <c r="F1326" s="61"/>
      <c r="G1326" s="61"/>
      <c r="H1326" s="61"/>
    </row>
    <row r="1327" spans="1:8" s="39" customFormat="1" ht="18" customHeight="1">
      <c r="A1327" s="98" t="s">
        <v>6825</v>
      </c>
      <c r="B1327" s="53" t="s">
        <v>8326</v>
      </c>
      <c r="C1327" s="59" t="s">
        <v>149</v>
      </c>
      <c r="D1327" s="60" t="s">
        <v>3175</v>
      </c>
      <c r="E1327" s="61"/>
      <c r="F1327" s="61"/>
      <c r="G1327" s="61"/>
      <c r="H1327" s="61"/>
    </row>
    <row r="1328" spans="1:8" s="39" customFormat="1" ht="18" customHeight="1">
      <c r="A1328" s="98" t="s">
        <v>6826</v>
      </c>
      <c r="B1328" s="53" t="s">
        <v>4289</v>
      </c>
      <c r="C1328" s="59" t="s">
        <v>149</v>
      </c>
      <c r="D1328" s="60"/>
      <c r="E1328" s="61"/>
      <c r="F1328" s="61"/>
      <c r="G1328" s="61"/>
      <c r="H1328" s="61"/>
    </row>
    <row r="1329" spans="1:8" s="39" customFormat="1" ht="18" customHeight="1">
      <c r="A1329" s="98" t="s">
        <v>10470</v>
      </c>
      <c r="B1329" s="53" t="s">
        <v>1866</v>
      </c>
      <c r="C1329" s="59" t="s">
        <v>20</v>
      </c>
      <c r="D1329" s="60" t="s">
        <v>187</v>
      </c>
      <c r="E1329" s="61"/>
      <c r="F1329" s="61"/>
      <c r="G1329" s="61"/>
      <c r="H1329" s="61"/>
    </row>
    <row r="1330" spans="1:8" s="39" customFormat="1" ht="18" customHeight="1">
      <c r="A1330" s="98" t="s">
        <v>9998</v>
      </c>
      <c r="B1330" s="53" t="s">
        <v>1867</v>
      </c>
      <c r="C1330" s="59" t="s">
        <v>3169</v>
      </c>
      <c r="D1330" s="60"/>
      <c r="E1330" s="61"/>
      <c r="F1330" s="61"/>
      <c r="G1330" s="61"/>
      <c r="H1330" s="61"/>
    </row>
    <row r="1331" spans="1:8" s="39" customFormat="1" ht="18" customHeight="1">
      <c r="A1331" s="98" t="s">
        <v>9999</v>
      </c>
      <c r="B1331" s="53" t="s">
        <v>8182</v>
      </c>
      <c r="C1331" s="59" t="s">
        <v>3169</v>
      </c>
      <c r="D1331" s="60"/>
      <c r="E1331" s="61"/>
      <c r="F1331" s="61"/>
      <c r="G1331" s="61"/>
      <c r="H1331" s="61"/>
    </row>
    <row r="1332" spans="1:8" s="39" customFormat="1" ht="18" customHeight="1">
      <c r="A1332" s="98" t="s">
        <v>10471</v>
      </c>
      <c r="B1332" s="53" t="s">
        <v>3515</v>
      </c>
      <c r="C1332" s="59" t="s">
        <v>147</v>
      </c>
      <c r="D1332" s="60"/>
      <c r="E1332" s="61"/>
      <c r="F1332" s="61"/>
      <c r="G1332" s="61"/>
      <c r="H1332" s="61"/>
    </row>
    <row r="1333" spans="1:8" s="39" customFormat="1" ht="18" customHeight="1">
      <c r="A1333" s="98" t="s">
        <v>10472</v>
      </c>
      <c r="B1333" s="53" t="s">
        <v>5680</v>
      </c>
      <c r="C1333" s="59" t="s">
        <v>3141</v>
      </c>
      <c r="D1333" s="60" t="s">
        <v>174</v>
      </c>
      <c r="E1333" s="61"/>
      <c r="F1333" s="61"/>
      <c r="G1333" s="61" t="s">
        <v>9035</v>
      </c>
      <c r="H1333" s="61"/>
    </row>
    <row r="1334" spans="1:8" s="39" customFormat="1" ht="18" customHeight="1">
      <c r="A1334" s="98" t="s">
        <v>6827</v>
      </c>
      <c r="B1334" s="53" t="s">
        <v>5594</v>
      </c>
      <c r="C1334" s="59" t="s">
        <v>3179</v>
      </c>
      <c r="D1334" s="60"/>
      <c r="E1334" s="61"/>
      <c r="F1334" s="61"/>
      <c r="G1334" s="61"/>
      <c r="H1334" s="61"/>
    </row>
    <row r="1335" spans="1:8" s="39" customFormat="1" ht="18" customHeight="1">
      <c r="A1335" s="98" t="s">
        <v>6828</v>
      </c>
      <c r="B1335" s="53" t="s">
        <v>1872</v>
      </c>
      <c r="C1335" s="59" t="s">
        <v>3179</v>
      </c>
      <c r="D1335" s="60"/>
      <c r="E1335" s="61"/>
      <c r="F1335" s="61"/>
      <c r="G1335" s="61"/>
      <c r="H1335" s="61"/>
    </row>
    <row r="1336" spans="1:8" s="39" customFormat="1" ht="18" customHeight="1">
      <c r="A1336" s="98" t="s">
        <v>6829</v>
      </c>
      <c r="B1336" s="53" t="s">
        <v>3519</v>
      </c>
      <c r="C1336" s="59" t="s">
        <v>3179</v>
      </c>
      <c r="D1336" s="60"/>
      <c r="E1336" s="61"/>
      <c r="F1336" s="61"/>
      <c r="G1336" s="61" t="s">
        <v>9036</v>
      </c>
      <c r="H1336" s="61"/>
    </row>
    <row r="1337" spans="1:8" s="39" customFormat="1" ht="18" customHeight="1">
      <c r="A1337" s="98" t="s">
        <v>10473</v>
      </c>
      <c r="B1337" s="53" t="s">
        <v>3931</v>
      </c>
      <c r="C1337" s="59" t="s">
        <v>176</v>
      </c>
      <c r="D1337" s="60" t="s">
        <v>189</v>
      </c>
      <c r="E1337" s="61"/>
      <c r="F1337" s="61"/>
      <c r="G1337" s="61" t="s">
        <v>9037</v>
      </c>
      <c r="H1337" s="61"/>
    </row>
    <row r="1338" spans="1:8" s="39" customFormat="1" ht="18" customHeight="1">
      <c r="A1338" s="98" t="s">
        <v>10000</v>
      </c>
      <c r="B1338" s="53" t="s">
        <v>4308</v>
      </c>
      <c r="C1338" s="59" t="s">
        <v>188</v>
      </c>
      <c r="D1338" s="60"/>
      <c r="E1338" s="61"/>
      <c r="F1338" s="61"/>
      <c r="G1338" s="61"/>
      <c r="H1338" s="61"/>
    </row>
    <row r="1339" spans="1:8" s="39" customFormat="1" ht="18" customHeight="1">
      <c r="A1339" s="98" t="s">
        <v>10001</v>
      </c>
      <c r="B1339" s="53" t="s">
        <v>8183</v>
      </c>
      <c r="C1339" s="59" t="s">
        <v>188</v>
      </c>
      <c r="D1339" s="60"/>
      <c r="E1339" s="61"/>
      <c r="F1339" s="61"/>
      <c r="G1339" s="61"/>
      <c r="H1339" s="61"/>
    </row>
    <row r="1340" spans="1:8" s="39" customFormat="1" ht="18" customHeight="1">
      <c r="A1340" s="98" t="s">
        <v>10002</v>
      </c>
      <c r="B1340" s="53" t="s">
        <v>8517</v>
      </c>
      <c r="C1340" s="59" t="s">
        <v>188</v>
      </c>
      <c r="D1340" s="60"/>
      <c r="E1340" s="61"/>
      <c r="F1340" s="61"/>
      <c r="G1340" s="61"/>
      <c r="H1340" s="61"/>
    </row>
    <row r="1341" spans="1:8" s="39" customFormat="1" ht="18" customHeight="1">
      <c r="A1341" s="98" t="s">
        <v>10003</v>
      </c>
      <c r="B1341" s="53" t="s">
        <v>8785</v>
      </c>
      <c r="C1341" s="59" t="s">
        <v>176</v>
      </c>
      <c r="D1341" s="60"/>
      <c r="E1341" s="61"/>
      <c r="F1341" s="61"/>
      <c r="G1341" s="61"/>
      <c r="H1341" s="61"/>
    </row>
    <row r="1342" spans="1:8" s="39" customFormat="1" ht="18" customHeight="1">
      <c r="A1342" s="98" t="s">
        <v>10004</v>
      </c>
      <c r="B1342" s="53" t="s">
        <v>8786</v>
      </c>
      <c r="C1342" s="59" t="s">
        <v>176</v>
      </c>
      <c r="D1342" s="60"/>
      <c r="E1342" s="61"/>
      <c r="F1342" s="61"/>
      <c r="G1342" s="61"/>
      <c r="H1342" s="61"/>
    </row>
    <row r="1343" spans="1:8" s="39" customFormat="1" ht="18" customHeight="1">
      <c r="A1343" s="98" t="s">
        <v>10005</v>
      </c>
      <c r="B1343" s="53" t="s">
        <v>3526</v>
      </c>
      <c r="C1343" s="59" t="s">
        <v>3137</v>
      </c>
      <c r="D1343" s="60"/>
      <c r="E1343" s="61"/>
      <c r="F1343" s="61"/>
      <c r="G1343" s="61"/>
      <c r="H1343" s="61"/>
    </row>
    <row r="1344" spans="1:8" s="39" customFormat="1" ht="18" customHeight="1">
      <c r="A1344" s="98" t="s">
        <v>10006</v>
      </c>
      <c r="B1344" s="53" t="s">
        <v>3527</v>
      </c>
      <c r="C1344" s="59" t="s">
        <v>3137</v>
      </c>
      <c r="D1344" s="60"/>
      <c r="E1344" s="61"/>
      <c r="F1344" s="61"/>
      <c r="G1344" s="61"/>
      <c r="H1344" s="61"/>
    </row>
    <row r="1345" spans="1:8" s="39" customFormat="1" ht="18" customHeight="1">
      <c r="A1345" s="98" t="s">
        <v>10007</v>
      </c>
      <c r="B1345" s="53" t="s">
        <v>4813</v>
      </c>
      <c r="C1345" s="59" t="s">
        <v>168</v>
      </c>
      <c r="D1345" s="60"/>
      <c r="E1345" s="61"/>
      <c r="F1345" s="61"/>
      <c r="G1345" s="61"/>
      <c r="H1345" s="61"/>
    </row>
    <row r="1346" spans="1:8" s="39" customFormat="1" ht="18" customHeight="1">
      <c r="A1346" s="98" t="s">
        <v>10008</v>
      </c>
      <c r="B1346" s="53" t="s">
        <v>7411</v>
      </c>
      <c r="C1346" s="59" t="s">
        <v>168</v>
      </c>
      <c r="D1346" s="60" t="s">
        <v>3141</v>
      </c>
      <c r="E1346" s="61"/>
      <c r="F1346" s="61"/>
      <c r="G1346" s="61" t="s">
        <v>5253</v>
      </c>
      <c r="H1346" s="61"/>
    </row>
    <row r="1347" spans="1:8" s="39" customFormat="1" ht="18" customHeight="1">
      <c r="A1347" s="98" t="s">
        <v>10474</v>
      </c>
      <c r="B1347" s="53" t="s">
        <v>7523</v>
      </c>
      <c r="C1347" s="59" t="s">
        <v>20</v>
      </c>
      <c r="D1347" s="60" t="s">
        <v>168</v>
      </c>
      <c r="E1347" s="61"/>
      <c r="F1347" s="61"/>
      <c r="G1347" s="61"/>
      <c r="H1347" s="61"/>
    </row>
    <row r="1348" spans="1:8" s="39" customFormat="1" ht="18" customHeight="1">
      <c r="A1348" s="98" t="s">
        <v>10475</v>
      </c>
      <c r="B1348" s="53" t="s">
        <v>4312</v>
      </c>
      <c r="C1348" s="59" t="s">
        <v>151</v>
      </c>
      <c r="D1348" s="60" t="s">
        <v>188</v>
      </c>
      <c r="E1348" s="61"/>
      <c r="F1348" s="61"/>
      <c r="G1348" s="61"/>
      <c r="H1348" s="61"/>
    </row>
    <row r="1349" spans="1:8" s="39" customFormat="1" ht="18" customHeight="1">
      <c r="A1349" s="98" t="s">
        <v>10476</v>
      </c>
      <c r="B1349" s="53" t="s">
        <v>4029</v>
      </c>
      <c r="C1349" s="59" t="s">
        <v>183</v>
      </c>
      <c r="D1349" s="60"/>
      <c r="E1349" s="61" t="s">
        <v>9388</v>
      </c>
      <c r="F1349" s="61" t="str">
        <f>"原型 "&amp;$B$1351</f>
        <v>原型 暗森</v>
      </c>
      <c r="G1349" s="61"/>
      <c r="H1349" s="61"/>
    </row>
    <row r="1350" spans="1:8" s="39" customFormat="1" ht="18" customHeight="1">
      <c r="A1350" s="98" t="s">
        <v>10477</v>
      </c>
      <c r="B1350" s="53" t="s">
        <v>4030</v>
      </c>
      <c r="C1350" s="59" t="s">
        <v>183</v>
      </c>
      <c r="D1350" s="60"/>
      <c r="E1350" s="61" t="s">
        <v>9388</v>
      </c>
      <c r="F1350" s="61" t="str">
        <f>"原型 "&amp;$B$1351</f>
        <v>原型 暗森</v>
      </c>
      <c r="G1350" s="61"/>
      <c r="H1350" s="61"/>
    </row>
    <row r="1351" spans="1:8" s="39" customFormat="1" ht="18" customHeight="1">
      <c r="A1351" s="98" t="s">
        <v>10478</v>
      </c>
      <c r="B1351" s="53" t="s">
        <v>2114</v>
      </c>
      <c r="C1351" s="59" t="s">
        <v>190</v>
      </c>
      <c r="D1351" s="60"/>
      <c r="E1351" s="61" t="s">
        <v>10721</v>
      </c>
      <c r="F1351" s="61" t="str">
        <f>$B$1349&amp;" + "&amp;$B$1350</f>
        <v>宇徵 + 宙徵</v>
      </c>
      <c r="G1351" s="61"/>
      <c r="H1351" s="61"/>
    </row>
    <row r="1352" spans="1:8" s="39" customFormat="1" ht="18" customHeight="1">
      <c r="A1352" s="98" t="s">
        <v>10009</v>
      </c>
      <c r="B1352" s="53" t="s">
        <v>8567</v>
      </c>
      <c r="C1352" s="59" t="s">
        <v>183</v>
      </c>
      <c r="D1352" s="60"/>
      <c r="E1352" s="61"/>
      <c r="F1352" s="61"/>
      <c r="G1352" s="61"/>
      <c r="H1352" s="61"/>
    </row>
    <row r="1353" spans="1:8" s="39" customFormat="1" ht="18" customHeight="1">
      <c r="A1353" s="98" t="s">
        <v>10010</v>
      </c>
      <c r="B1353" s="53" t="s">
        <v>8778</v>
      </c>
      <c r="C1353" s="59" t="s">
        <v>183</v>
      </c>
      <c r="D1353" s="60" t="s">
        <v>172</v>
      </c>
      <c r="E1353" s="61"/>
      <c r="F1353" s="61"/>
      <c r="G1353" s="61"/>
      <c r="H1353" s="61"/>
    </row>
    <row r="1354" spans="1:8" s="39" customFormat="1" ht="18" customHeight="1">
      <c r="A1354" s="98" t="s">
        <v>10011</v>
      </c>
      <c r="B1354" s="53" t="s">
        <v>6038</v>
      </c>
      <c r="C1354" s="60" t="s">
        <v>176</v>
      </c>
      <c r="D1354" s="60"/>
      <c r="E1354" s="61"/>
      <c r="F1354" s="61"/>
      <c r="G1354" s="61"/>
      <c r="H1354" s="61"/>
    </row>
    <row r="1355" spans="1:8" s="39" customFormat="1" ht="18" customHeight="1">
      <c r="A1355" s="98" t="s">
        <v>10012</v>
      </c>
      <c r="B1355" s="53" t="s">
        <v>8682</v>
      </c>
      <c r="C1355" s="60" t="s">
        <v>176</v>
      </c>
      <c r="D1355" s="60"/>
      <c r="E1355" s="61"/>
      <c r="F1355" s="61"/>
      <c r="G1355" s="61" t="s">
        <v>9038</v>
      </c>
      <c r="H1355" s="61"/>
    </row>
    <row r="1356" spans="1:8" s="39" customFormat="1" ht="18" customHeight="1">
      <c r="A1356" s="98" t="s">
        <v>10013</v>
      </c>
      <c r="B1356" s="53" t="s">
        <v>8594</v>
      </c>
      <c r="C1356" s="59" t="s">
        <v>149</v>
      </c>
      <c r="D1356" s="60"/>
      <c r="E1356" s="61"/>
      <c r="F1356" s="61"/>
      <c r="G1356" s="61"/>
      <c r="H1356" s="61"/>
    </row>
    <row r="1357" spans="1:8" s="39" customFormat="1" ht="18" customHeight="1">
      <c r="A1357" s="98" t="s">
        <v>10014</v>
      </c>
      <c r="B1357" s="53" t="s">
        <v>8593</v>
      </c>
      <c r="C1357" s="59" t="s">
        <v>149</v>
      </c>
      <c r="D1357" s="60" t="s">
        <v>3171</v>
      </c>
      <c r="E1357" s="61"/>
      <c r="F1357" s="61"/>
      <c r="G1357" s="61"/>
      <c r="H1357" s="61"/>
    </row>
    <row r="1358" spans="1:8" s="39" customFormat="1" ht="18" customHeight="1">
      <c r="A1358" s="98" t="s">
        <v>10015</v>
      </c>
      <c r="B1358" s="53" t="s">
        <v>143</v>
      </c>
      <c r="C1358" s="59" t="s">
        <v>391</v>
      </c>
      <c r="D1358" s="60"/>
      <c r="E1358" s="61"/>
      <c r="F1358" s="61"/>
      <c r="G1358" s="61"/>
      <c r="H1358" s="61"/>
    </row>
    <row r="1359" spans="1:8" s="39" customFormat="1" ht="18" customHeight="1">
      <c r="A1359" s="98" t="s">
        <v>10016</v>
      </c>
      <c r="B1359" s="53" t="s">
        <v>3911</v>
      </c>
      <c r="C1359" s="59" t="s">
        <v>3179</v>
      </c>
      <c r="D1359" s="60"/>
      <c r="E1359" s="61"/>
      <c r="F1359" s="61"/>
      <c r="G1359" s="61"/>
      <c r="H1359" s="61"/>
    </row>
    <row r="1360" spans="1:8" s="39" customFormat="1" ht="18" customHeight="1">
      <c r="A1360" s="98" t="s">
        <v>10017</v>
      </c>
      <c r="B1360" s="53" t="s">
        <v>3949</v>
      </c>
      <c r="C1360" s="59" t="s">
        <v>3137</v>
      </c>
      <c r="D1360" s="60"/>
      <c r="E1360" s="61"/>
      <c r="F1360" s="61"/>
      <c r="G1360" s="61"/>
      <c r="H1360" s="61"/>
    </row>
    <row r="1361" spans="1:8" s="39" customFormat="1" ht="18" customHeight="1">
      <c r="A1361" s="98" t="s">
        <v>10018</v>
      </c>
      <c r="B1361" s="53" t="s">
        <v>4709</v>
      </c>
      <c r="C1361" s="59" t="s">
        <v>3137</v>
      </c>
      <c r="D1361" s="60" t="s">
        <v>149</v>
      </c>
      <c r="E1361" s="61"/>
      <c r="F1361" s="61"/>
      <c r="G1361" s="61"/>
      <c r="H1361" s="61"/>
    </row>
    <row r="1362" spans="1:8" s="39" customFormat="1" ht="18" customHeight="1">
      <c r="A1362" s="98" t="s">
        <v>10479</v>
      </c>
      <c r="B1362" s="53" t="s">
        <v>8637</v>
      </c>
      <c r="C1362" s="59" t="s">
        <v>187</v>
      </c>
      <c r="D1362" s="60" t="s">
        <v>3176</v>
      </c>
      <c r="E1362" s="61"/>
      <c r="F1362" s="61"/>
      <c r="G1362" s="61"/>
      <c r="H1362" s="61"/>
    </row>
    <row r="1363" spans="1:8" s="39" customFormat="1" ht="18" customHeight="1">
      <c r="A1363" s="98" t="s">
        <v>6841</v>
      </c>
      <c r="B1363" s="53" t="s">
        <v>4378</v>
      </c>
      <c r="C1363" s="59" t="s">
        <v>3141</v>
      </c>
      <c r="D1363" s="60"/>
      <c r="E1363" s="61"/>
      <c r="F1363" s="61"/>
      <c r="G1363" s="61"/>
      <c r="H1363" s="61"/>
    </row>
    <row r="1364" spans="1:8" s="39" customFormat="1" ht="18" customHeight="1">
      <c r="A1364" s="98" t="s">
        <v>6842</v>
      </c>
      <c r="B1364" s="53" t="s">
        <v>1447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8" t="s">
        <v>10019</v>
      </c>
      <c r="B1365" s="53" t="s">
        <v>4379</v>
      </c>
      <c r="C1365" s="59" t="s">
        <v>3176</v>
      </c>
      <c r="D1365" s="60" t="s">
        <v>176</v>
      </c>
      <c r="E1365" s="61"/>
      <c r="F1365" s="61"/>
      <c r="G1365" s="61"/>
      <c r="H1365" s="61"/>
    </row>
    <row r="1366" spans="1:8" s="39" customFormat="1" ht="18" customHeight="1">
      <c r="A1366" s="98" t="s">
        <v>10020</v>
      </c>
      <c r="B1366" s="53" t="s">
        <v>8185</v>
      </c>
      <c r="C1366" s="59" t="s">
        <v>3176</v>
      </c>
      <c r="D1366" s="60" t="s">
        <v>176</v>
      </c>
      <c r="E1366" s="61"/>
      <c r="F1366" s="61"/>
      <c r="G1366" s="61"/>
      <c r="H1366" s="61"/>
    </row>
    <row r="1367" spans="1:8" s="39" customFormat="1" ht="18" customHeight="1">
      <c r="A1367" s="98" t="s">
        <v>10021</v>
      </c>
      <c r="B1367" s="53" t="s">
        <v>1688</v>
      </c>
      <c r="C1367" s="59" t="s">
        <v>3176</v>
      </c>
      <c r="D1367" s="60" t="s">
        <v>176</v>
      </c>
      <c r="E1367" s="61"/>
      <c r="F1367" s="61"/>
      <c r="G1367" s="61"/>
      <c r="H1367" s="61"/>
    </row>
    <row r="1368" spans="1:8" s="39" customFormat="1" ht="18" customHeight="1">
      <c r="A1368" s="98" t="s">
        <v>10480</v>
      </c>
      <c r="B1368" s="53" t="s">
        <v>8417</v>
      </c>
      <c r="C1368" s="59" t="s">
        <v>4640</v>
      </c>
      <c r="D1368" s="60"/>
      <c r="E1368" s="61"/>
      <c r="F1368" s="61"/>
      <c r="G1368" s="61" t="s">
        <v>9039</v>
      </c>
      <c r="H1368" s="61"/>
    </row>
    <row r="1369" spans="1:8" s="39" customFormat="1" ht="18" customHeight="1">
      <c r="A1369" s="98" t="s">
        <v>10481</v>
      </c>
      <c r="B1369" s="53" t="s">
        <v>5657</v>
      </c>
      <c r="C1369" s="59" t="s">
        <v>2045</v>
      </c>
      <c r="D1369" s="60"/>
      <c r="E1369" s="61"/>
      <c r="F1369" s="61"/>
      <c r="G1369" s="61" t="s">
        <v>9040</v>
      </c>
      <c r="H1369" s="61"/>
    </row>
    <row r="1370" spans="1:8" s="39" customFormat="1" ht="18" customHeight="1">
      <c r="A1370" s="98" t="s">
        <v>10482</v>
      </c>
      <c r="B1370" s="53" t="s">
        <v>7607</v>
      </c>
      <c r="C1370" s="59" t="s">
        <v>1986</v>
      </c>
      <c r="D1370" s="60"/>
      <c r="E1370" s="61"/>
      <c r="F1370" s="61"/>
      <c r="G1370" s="61" t="s">
        <v>9041</v>
      </c>
      <c r="H1370" s="61"/>
    </row>
    <row r="1371" spans="1:8" s="39" customFormat="1" ht="18" customHeight="1">
      <c r="A1371" s="98" t="s">
        <v>10483</v>
      </c>
      <c r="B1371" s="53" t="s">
        <v>8667</v>
      </c>
      <c r="C1371" s="59" t="s">
        <v>4791</v>
      </c>
      <c r="D1371" s="60"/>
      <c r="E1371" s="61"/>
      <c r="F1371" s="61"/>
      <c r="G1371" s="61" t="s">
        <v>9042</v>
      </c>
      <c r="H1371" s="61"/>
    </row>
    <row r="1372" spans="1:8" s="39" customFormat="1" ht="18" customHeight="1">
      <c r="A1372" s="98" t="s">
        <v>10484</v>
      </c>
      <c r="B1372" s="53" t="s">
        <v>7531</v>
      </c>
      <c r="C1372" s="59" t="s">
        <v>2038</v>
      </c>
      <c r="D1372" s="60"/>
      <c r="E1372" s="61"/>
      <c r="F1372" s="61"/>
      <c r="G1372" s="61" t="s">
        <v>9326</v>
      </c>
      <c r="H1372" s="61"/>
    </row>
    <row r="1373" spans="1:8" s="39" customFormat="1" ht="18" customHeight="1">
      <c r="A1373" s="98" t="s">
        <v>10485</v>
      </c>
      <c r="B1373" s="53" t="s">
        <v>8187</v>
      </c>
      <c r="C1373" s="59" t="s">
        <v>149</v>
      </c>
      <c r="D1373" s="60"/>
      <c r="E1373" s="61"/>
      <c r="F1373" s="61"/>
      <c r="G1373" s="61" t="s">
        <v>9043</v>
      </c>
      <c r="H1373" s="61"/>
    </row>
    <row r="1374" spans="1:8" s="39" customFormat="1" ht="18" customHeight="1">
      <c r="A1374" s="98" t="s">
        <v>10486</v>
      </c>
      <c r="B1374" s="53" t="s">
        <v>4314</v>
      </c>
      <c r="C1374" s="59" t="s">
        <v>18</v>
      </c>
      <c r="D1374" s="60"/>
      <c r="E1374" s="61"/>
      <c r="F1374" s="61"/>
      <c r="G1374" s="61" t="s">
        <v>9044</v>
      </c>
      <c r="H1374" s="61"/>
    </row>
    <row r="1375" spans="1:8" s="39" customFormat="1" ht="18" customHeight="1">
      <c r="A1375" s="98" t="s">
        <v>10022</v>
      </c>
      <c r="B1375" s="53" t="s">
        <v>7961</v>
      </c>
      <c r="C1375" s="59" t="s">
        <v>18</v>
      </c>
      <c r="D1375" s="60"/>
      <c r="E1375" s="61"/>
      <c r="F1375" s="61"/>
      <c r="G1375" s="61"/>
      <c r="H1375" s="61"/>
    </row>
    <row r="1376" spans="1:8" s="39" customFormat="1" ht="18" customHeight="1">
      <c r="A1376" s="98" t="s">
        <v>10023</v>
      </c>
      <c r="B1376" s="53" t="s">
        <v>3942</v>
      </c>
      <c r="C1376" s="59" t="s">
        <v>18</v>
      </c>
      <c r="D1376" s="60"/>
      <c r="E1376" s="61"/>
      <c r="F1376" s="61"/>
      <c r="G1376" s="61"/>
      <c r="H1376" s="61"/>
    </row>
    <row r="1377" spans="1:8" s="39" customFormat="1" ht="18" customHeight="1">
      <c r="A1377" s="98" t="s">
        <v>10024</v>
      </c>
      <c r="B1377" s="53" t="s">
        <v>3943</v>
      </c>
      <c r="C1377" s="59" t="s">
        <v>18</v>
      </c>
      <c r="D1377" s="60" t="s">
        <v>167</v>
      </c>
      <c r="E1377" s="61"/>
      <c r="F1377" s="61"/>
      <c r="G1377" s="61"/>
      <c r="H1377" s="61"/>
    </row>
    <row r="1378" spans="1:8" s="39" customFormat="1" ht="18" customHeight="1">
      <c r="A1378" s="98" t="s">
        <v>6857</v>
      </c>
      <c r="B1378" s="53" t="s">
        <v>1311</v>
      </c>
      <c r="C1378" s="59" t="s">
        <v>147</v>
      </c>
      <c r="D1378" s="60"/>
      <c r="E1378" s="61"/>
      <c r="F1378" s="61"/>
      <c r="G1378" s="61"/>
      <c r="H1378" s="61"/>
    </row>
    <row r="1379" spans="1:8" s="39" customFormat="1" ht="18" customHeight="1">
      <c r="A1379" s="98" t="s">
        <v>6858</v>
      </c>
      <c r="B1379" s="53" t="s">
        <v>3538</v>
      </c>
      <c r="C1379" s="59" t="s">
        <v>147</v>
      </c>
      <c r="D1379" s="60"/>
      <c r="E1379" s="61"/>
      <c r="F1379" s="61"/>
      <c r="G1379" s="61"/>
      <c r="H1379" s="61"/>
    </row>
    <row r="1380" spans="1:8" s="39" customFormat="1" ht="18" customHeight="1">
      <c r="A1380" s="98" t="s">
        <v>6859</v>
      </c>
      <c r="B1380" s="53" t="s">
        <v>8638</v>
      </c>
      <c r="C1380" s="59" t="s">
        <v>3179</v>
      </c>
      <c r="D1380" s="60"/>
      <c r="E1380" s="61"/>
      <c r="F1380" s="61"/>
      <c r="G1380" s="61"/>
      <c r="H1380" s="61"/>
    </row>
    <row r="1381" spans="1:8" s="39" customFormat="1" ht="18" customHeight="1">
      <c r="A1381" s="98" t="s">
        <v>6860</v>
      </c>
      <c r="B1381" s="53" t="s">
        <v>7832</v>
      </c>
      <c r="C1381" s="59" t="s">
        <v>448</v>
      </c>
      <c r="D1381" s="60"/>
      <c r="E1381" s="61"/>
      <c r="F1381" s="61"/>
      <c r="G1381" s="61"/>
      <c r="H1381" s="61"/>
    </row>
    <row r="1382" spans="1:8" s="39" customFormat="1" ht="18" customHeight="1">
      <c r="A1382" s="98" t="s">
        <v>10025</v>
      </c>
      <c r="B1382" s="53" t="s">
        <v>7833</v>
      </c>
      <c r="C1382" s="59" t="s">
        <v>448</v>
      </c>
      <c r="D1382" s="60" t="s">
        <v>187</v>
      </c>
      <c r="E1382" s="61"/>
      <c r="F1382" s="61"/>
      <c r="G1382" s="61" t="s">
        <v>5256</v>
      </c>
      <c r="H1382" s="61"/>
    </row>
    <row r="1383" spans="1:8" s="39" customFormat="1" ht="18" customHeight="1">
      <c r="A1383" s="98" t="s">
        <v>10487</v>
      </c>
      <c r="B1383" s="53" t="s">
        <v>8189</v>
      </c>
      <c r="C1383" s="59" t="s">
        <v>3179</v>
      </c>
      <c r="D1383" s="60"/>
      <c r="E1383" s="61"/>
      <c r="F1383" s="61"/>
      <c r="G1383" s="61"/>
      <c r="H1383" s="61"/>
    </row>
    <row r="1384" spans="1:8" s="39" customFormat="1" ht="18" customHeight="1">
      <c r="A1384" s="98" t="s">
        <v>6864</v>
      </c>
      <c r="B1384" s="53" t="s">
        <v>8456</v>
      </c>
      <c r="C1384" s="59" t="s">
        <v>391</v>
      </c>
      <c r="D1384" s="60"/>
      <c r="E1384" s="61"/>
      <c r="F1384" s="61"/>
      <c r="G1384" s="61"/>
      <c r="H1384" s="61"/>
    </row>
    <row r="1385" spans="1:8" s="39" customFormat="1" ht="18" customHeight="1">
      <c r="A1385" s="98" t="s">
        <v>6865</v>
      </c>
      <c r="B1385" s="53" t="s">
        <v>8455</v>
      </c>
      <c r="C1385" s="59" t="s">
        <v>391</v>
      </c>
      <c r="D1385" s="60"/>
      <c r="E1385" s="61"/>
      <c r="F1385" s="61"/>
      <c r="G1385" s="61"/>
      <c r="H1385" s="61"/>
    </row>
    <row r="1386" spans="1:8" s="39" customFormat="1" ht="18" customHeight="1">
      <c r="A1386" s="98" t="s">
        <v>6866</v>
      </c>
      <c r="B1386" s="53" t="s">
        <v>9368</v>
      </c>
      <c r="C1386" s="59" t="s">
        <v>169</v>
      </c>
      <c r="D1386" s="60"/>
      <c r="E1386" s="61"/>
      <c r="F1386" s="61"/>
      <c r="G1386" s="61"/>
      <c r="H1386" s="61"/>
    </row>
    <row r="1387" spans="1:8" s="39" customFormat="1" ht="18" customHeight="1">
      <c r="A1387" s="98" t="s">
        <v>6867</v>
      </c>
      <c r="B1387" s="53" t="s">
        <v>9369</v>
      </c>
      <c r="C1387" s="59" t="s">
        <v>3171</v>
      </c>
      <c r="D1387" s="60" t="s">
        <v>169</v>
      </c>
      <c r="E1387" s="61"/>
      <c r="F1387" s="61"/>
      <c r="G1387" s="61"/>
      <c r="H1387" s="61"/>
    </row>
    <row r="1388" spans="1:8" s="39" customFormat="1" ht="18" customHeight="1">
      <c r="A1388" s="98" t="s">
        <v>10488</v>
      </c>
      <c r="B1388" s="53" t="s">
        <v>4547</v>
      </c>
      <c r="C1388" s="59" t="s">
        <v>3175</v>
      </c>
      <c r="D1388" s="60" t="s">
        <v>174</v>
      </c>
      <c r="E1388" s="61"/>
      <c r="F1388" s="61"/>
      <c r="G1388" s="61"/>
      <c r="H1388" s="61"/>
    </row>
    <row r="1389" spans="1:8" s="39" customFormat="1" ht="18" customHeight="1">
      <c r="A1389" s="98" t="s">
        <v>6871</v>
      </c>
      <c r="B1389" s="53" t="s">
        <v>4372</v>
      </c>
      <c r="C1389" s="59" t="s">
        <v>3176</v>
      </c>
      <c r="D1389" s="60"/>
      <c r="E1389" s="61"/>
      <c r="F1389" s="61"/>
      <c r="G1389" s="61"/>
      <c r="H1389" s="61"/>
    </row>
    <row r="1390" spans="1:8" s="39" customFormat="1" ht="18" customHeight="1">
      <c r="A1390" s="98" t="s">
        <v>6872</v>
      </c>
      <c r="B1390" s="53" t="s">
        <v>4370</v>
      </c>
      <c r="C1390" s="59" t="s">
        <v>3176</v>
      </c>
      <c r="D1390" s="60"/>
      <c r="E1390" s="61"/>
      <c r="F1390" s="61"/>
      <c r="G1390" s="61"/>
      <c r="H1390" s="61"/>
    </row>
    <row r="1391" spans="1:8" s="39" customFormat="1" ht="18" customHeight="1">
      <c r="A1391" s="98" t="s">
        <v>6873</v>
      </c>
      <c r="B1391" s="53" t="s">
        <v>4371</v>
      </c>
      <c r="C1391" s="59" t="s">
        <v>3176</v>
      </c>
      <c r="D1391" s="60"/>
      <c r="E1391" s="61"/>
      <c r="F1391" s="61"/>
      <c r="G1391" s="61"/>
      <c r="H1391" s="61"/>
    </row>
    <row r="1392" spans="1:8" s="39" customFormat="1" ht="18" customHeight="1">
      <c r="A1392" s="98" t="s">
        <v>10489</v>
      </c>
      <c r="B1392" s="53" t="s">
        <v>3542</v>
      </c>
      <c r="C1392" s="59" t="s">
        <v>18</v>
      </c>
      <c r="D1392" s="60" t="s">
        <v>172</v>
      </c>
      <c r="E1392" s="61"/>
      <c r="F1392" s="61"/>
      <c r="G1392" s="61"/>
      <c r="H1392" s="61"/>
    </row>
    <row r="1393" spans="1:8" s="39" customFormat="1" ht="18" customHeight="1">
      <c r="A1393" s="98" t="s">
        <v>10026</v>
      </c>
      <c r="B1393" s="53" t="s">
        <v>7804</v>
      </c>
      <c r="C1393" s="59" t="s">
        <v>175</v>
      </c>
      <c r="D1393" s="60"/>
      <c r="E1393" s="61"/>
      <c r="F1393" s="61"/>
      <c r="G1393" s="61"/>
      <c r="H1393" s="61"/>
    </row>
    <row r="1394" spans="1:8" s="39" customFormat="1" ht="18" customHeight="1">
      <c r="A1394" s="98" t="s">
        <v>10027</v>
      </c>
      <c r="B1394" s="53" t="s">
        <v>210</v>
      </c>
      <c r="C1394" s="59" t="s">
        <v>175</v>
      </c>
      <c r="D1394" s="60"/>
      <c r="E1394" s="61"/>
      <c r="F1394" s="61"/>
      <c r="G1394" s="61"/>
      <c r="H1394" s="61"/>
    </row>
    <row r="1395" spans="1:8" s="39" customFormat="1" ht="18" customHeight="1">
      <c r="A1395" s="98" t="s">
        <v>10028</v>
      </c>
      <c r="B1395" s="53" t="s">
        <v>8190</v>
      </c>
      <c r="C1395" s="60" t="s">
        <v>175</v>
      </c>
      <c r="D1395" s="60" t="s">
        <v>2053</v>
      </c>
      <c r="E1395" s="61"/>
      <c r="F1395" s="61"/>
      <c r="G1395" s="61"/>
      <c r="H1395" s="61"/>
    </row>
    <row r="1396" spans="1:8" s="39" customFormat="1" ht="18" customHeight="1">
      <c r="A1396" s="98" t="s">
        <v>10029</v>
      </c>
      <c r="B1396" s="53" t="s">
        <v>3602</v>
      </c>
      <c r="C1396" s="60" t="s">
        <v>175</v>
      </c>
      <c r="D1396" s="60" t="s">
        <v>2053</v>
      </c>
      <c r="E1396" s="61"/>
      <c r="F1396" s="61"/>
      <c r="G1396" s="61"/>
      <c r="H1396" s="61"/>
    </row>
    <row r="1397" spans="1:8" s="39" customFormat="1" ht="18" customHeight="1">
      <c r="A1397" s="98" t="s">
        <v>6876</v>
      </c>
      <c r="B1397" s="53" t="s">
        <v>8642</v>
      </c>
      <c r="C1397" s="59" t="s">
        <v>168</v>
      </c>
      <c r="D1397" s="60" t="s">
        <v>3175</v>
      </c>
      <c r="E1397" s="61"/>
      <c r="F1397" s="61"/>
      <c r="G1397" s="61"/>
      <c r="H1397" s="61"/>
    </row>
    <row r="1398" spans="1:8" s="39" customFormat="1" ht="18" customHeight="1">
      <c r="A1398" s="98" t="s">
        <v>6877</v>
      </c>
      <c r="B1398" s="53" t="s">
        <v>7968</v>
      </c>
      <c r="C1398" s="59" t="s">
        <v>168</v>
      </c>
      <c r="D1398" s="60" t="s">
        <v>3175</v>
      </c>
      <c r="E1398" s="61"/>
      <c r="F1398" s="61"/>
      <c r="G1398" s="61"/>
      <c r="H1398" s="61"/>
    </row>
    <row r="1399" spans="1:8" s="39" customFormat="1" ht="18" customHeight="1">
      <c r="A1399" s="98" t="s">
        <v>6878</v>
      </c>
      <c r="B1399" s="53" t="s">
        <v>3544</v>
      </c>
      <c r="C1399" s="59" t="s">
        <v>151</v>
      </c>
      <c r="D1399" s="60" t="s">
        <v>168</v>
      </c>
      <c r="E1399" s="61"/>
      <c r="F1399" s="61"/>
      <c r="G1399" s="61"/>
      <c r="H1399" s="61"/>
    </row>
    <row r="1400" spans="1:8" s="39" customFormat="1" ht="18" customHeight="1">
      <c r="A1400" s="98" t="s">
        <v>6879</v>
      </c>
      <c r="B1400" s="53" t="s">
        <v>8388</v>
      </c>
      <c r="C1400" s="59" t="s">
        <v>187</v>
      </c>
      <c r="D1400" s="60" t="s">
        <v>151</v>
      </c>
      <c r="E1400" s="61"/>
      <c r="F1400" s="61"/>
      <c r="G1400" s="61"/>
      <c r="H1400" s="61"/>
    </row>
    <row r="1401" spans="1:8" s="39" customFormat="1" ht="18" customHeight="1">
      <c r="A1401" s="98" t="s">
        <v>10030</v>
      </c>
      <c r="B1401" s="53" t="s">
        <v>7688</v>
      </c>
      <c r="C1401" s="59" t="s">
        <v>174</v>
      </c>
      <c r="D1401" s="60"/>
      <c r="E1401" s="61"/>
      <c r="F1401" s="61"/>
      <c r="G1401" s="61"/>
      <c r="H1401" s="61"/>
    </row>
    <row r="1402" spans="1:8" s="39" customFormat="1" ht="18" customHeight="1">
      <c r="A1402" s="98" t="s">
        <v>10031</v>
      </c>
      <c r="B1402" s="53" t="s">
        <v>4267</v>
      </c>
      <c r="C1402" s="59" t="s">
        <v>174</v>
      </c>
      <c r="D1402" s="60"/>
      <c r="E1402" s="61"/>
      <c r="F1402" s="61"/>
      <c r="G1402" s="61"/>
      <c r="H1402" s="61"/>
    </row>
    <row r="1403" spans="1:8" s="39" customFormat="1" ht="18" customHeight="1">
      <c r="A1403" s="98" t="s">
        <v>10032</v>
      </c>
      <c r="B1403" s="53" t="s">
        <v>4268</v>
      </c>
      <c r="C1403" s="59" t="s">
        <v>174</v>
      </c>
      <c r="D1403" s="60"/>
      <c r="E1403" s="61"/>
      <c r="F1403" s="61"/>
      <c r="G1403" s="61"/>
      <c r="H1403" s="61"/>
    </row>
    <row r="1404" spans="1:8" s="39" customFormat="1" ht="18" customHeight="1">
      <c r="A1404" s="98" t="s">
        <v>6880</v>
      </c>
      <c r="B1404" s="53" t="s">
        <v>4454</v>
      </c>
      <c r="C1404" s="59" t="s">
        <v>391</v>
      </c>
      <c r="D1404" s="60" t="s">
        <v>167</v>
      </c>
      <c r="E1404" s="61"/>
      <c r="F1404" s="61"/>
      <c r="G1404" s="61"/>
      <c r="H1404" s="61"/>
    </row>
    <row r="1405" spans="1:8" s="39" customFormat="1" ht="18" customHeight="1">
      <c r="A1405" s="98" t="s">
        <v>6881</v>
      </c>
      <c r="B1405" s="53" t="s">
        <v>5472</v>
      </c>
      <c r="C1405" s="59" t="s">
        <v>391</v>
      </c>
      <c r="D1405" s="60" t="s">
        <v>167</v>
      </c>
      <c r="E1405" s="61"/>
      <c r="F1405" s="61"/>
      <c r="G1405" s="61"/>
      <c r="H1405" s="61"/>
    </row>
    <row r="1406" spans="1:8" s="39" customFormat="1" ht="18" customHeight="1">
      <c r="A1406" s="98" t="s">
        <v>10033</v>
      </c>
      <c r="B1406" s="53" t="s">
        <v>8191</v>
      </c>
      <c r="C1406" s="59" t="s">
        <v>3176</v>
      </c>
      <c r="D1406" s="60" t="s">
        <v>4578</v>
      </c>
      <c r="E1406" s="61"/>
      <c r="F1406" s="61"/>
      <c r="G1406" s="61"/>
      <c r="H1406" s="61"/>
    </row>
    <row r="1407" spans="1:8" s="39" customFormat="1" ht="18" customHeight="1">
      <c r="A1407" s="98" t="s">
        <v>10034</v>
      </c>
      <c r="B1407" s="53" t="s">
        <v>3551</v>
      </c>
      <c r="C1407" s="59" t="s">
        <v>3176</v>
      </c>
      <c r="D1407" s="60" t="s">
        <v>4578</v>
      </c>
      <c r="E1407" s="61"/>
      <c r="F1407" s="61"/>
      <c r="G1407" s="61"/>
      <c r="H1407" s="61"/>
    </row>
    <row r="1408" spans="1:8" s="39" customFormat="1" ht="18" customHeight="1">
      <c r="A1408" s="98" t="s">
        <v>10035</v>
      </c>
      <c r="B1408" s="53" t="s">
        <v>9289</v>
      </c>
      <c r="C1408" s="59" t="s">
        <v>149</v>
      </c>
      <c r="D1408" s="60"/>
      <c r="E1408" s="61"/>
      <c r="F1408" s="61"/>
      <c r="G1408" s="61"/>
      <c r="H1408" s="61"/>
    </row>
    <row r="1409" spans="1:8" s="39" customFormat="1" ht="18" customHeight="1">
      <c r="A1409" s="98" t="s">
        <v>10036</v>
      </c>
      <c r="B1409" s="53" t="s">
        <v>7390</v>
      </c>
      <c r="C1409" s="59" t="s">
        <v>149</v>
      </c>
      <c r="D1409" s="60" t="s">
        <v>147</v>
      </c>
      <c r="E1409" s="61"/>
      <c r="F1409" s="61"/>
      <c r="G1409" s="61" t="s">
        <v>9045</v>
      </c>
      <c r="H1409" s="61"/>
    </row>
    <row r="1410" spans="1:8" s="39" customFormat="1" ht="18" customHeight="1">
      <c r="A1410" s="98" t="s">
        <v>6882</v>
      </c>
      <c r="B1410" s="53" t="s">
        <v>8490</v>
      </c>
      <c r="C1410" s="59" t="s">
        <v>169</v>
      </c>
      <c r="D1410" s="60"/>
      <c r="E1410" s="61"/>
      <c r="F1410" s="61"/>
      <c r="G1410" s="61"/>
      <c r="H1410" s="61"/>
    </row>
    <row r="1411" spans="1:8" s="39" customFormat="1" ht="18" customHeight="1">
      <c r="A1411" s="98" t="s">
        <v>6883</v>
      </c>
      <c r="B1411" s="53" t="s">
        <v>8489</v>
      </c>
      <c r="C1411" s="59" t="s">
        <v>169</v>
      </c>
      <c r="D1411" s="60" t="s">
        <v>448</v>
      </c>
      <c r="E1411" s="61"/>
      <c r="F1411" s="61"/>
      <c r="G1411" s="61" t="s">
        <v>9046</v>
      </c>
      <c r="H1411" s="61"/>
    </row>
    <row r="1412" spans="1:8" s="39" customFormat="1" ht="18" customHeight="1">
      <c r="A1412" s="98" t="s">
        <v>10037</v>
      </c>
      <c r="B1412" s="53" t="s">
        <v>3554</v>
      </c>
      <c r="C1412" s="59" t="s">
        <v>3137</v>
      </c>
      <c r="D1412" s="60"/>
      <c r="E1412" s="61"/>
      <c r="F1412" s="61"/>
      <c r="G1412" s="61"/>
      <c r="H1412" s="61"/>
    </row>
    <row r="1413" spans="1:8" s="39" customFormat="1" ht="18" customHeight="1">
      <c r="A1413" s="98" t="s">
        <v>10038</v>
      </c>
      <c r="B1413" s="53" t="s">
        <v>4746</v>
      </c>
      <c r="C1413" s="59" t="s">
        <v>3137</v>
      </c>
      <c r="D1413" s="60" t="s">
        <v>3171</v>
      </c>
      <c r="E1413" s="61"/>
      <c r="F1413" s="61"/>
      <c r="G1413" s="61" t="s">
        <v>9047</v>
      </c>
      <c r="H1413" s="61"/>
    </row>
    <row r="1414" spans="1:8" s="39" customFormat="1" ht="18" customHeight="1">
      <c r="A1414" s="98" t="s">
        <v>6885</v>
      </c>
      <c r="B1414" s="53" t="s">
        <v>7723</v>
      </c>
      <c r="C1414" s="59" t="s">
        <v>168</v>
      </c>
      <c r="D1414" s="60" t="s">
        <v>172</v>
      </c>
      <c r="E1414" s="61"/>
      <c r="F1414" s="61"/>
      <c r="G1414" s="61"/>
      <c r="H1414" s="61"/>
    </row>
    <row r="1415" spans="1:8" s="39" customFormat="1" ht="18" customHeight="1">
      <c r="A1415" s="98" t="s">
        <v>6886</v>
      </c>
      <c r="B1415" s="53" t="s">
        <v>7724</v>
      </c>
      <c r="C1415" s="59" t="s">
        <v>168</v>
      </c>
      <c r="D1415" s="60" t="s">
        <v>172</v>
      </c>
      <c r="E1415" s="61"/>
      <c r="F1415" s="61"/>
      <c r="G1415" s="61" t="s">
        <v>5077</v>
      </c>
      <c r="H1415" s="61"/>
    </row>
    <row r="1416" spans="1:8" s="39" customFormat="1" ht="18" customHeight="1">
      <c r="A1416" s="98" t="s">
        <v>10490</v>
      </c>
      <c r="B1416" s="53" t="s">
        <v>9287</v>
      </c>
      <c r="C1416" s="60" t="s">
        <v>5493</v>
      </c>
      <c r="D1416" s="60"/>
      <c r="E1416" s="61"/>
      <c r="F1416" s="61"/>
      <c r="G1416" s="61" t="s">
        <v>9290</v>
      </c>
      <c r="H1416" s="61"/>
    </row>
    <row r="1417" spans="1:8" s="39" customFormat="1" ht="18" customHeight="1">
      <c r="A1417" s="98" t="s">
        <v>10491</v>
      </c>
      <c r="B1417" s="53" t="s">
        <v>8668</v>
      </c>
      <c r="C1417" s="59" t="s">
        <v>169</v>
      </c>
      <c r="D1417" s="60"/>
      <c r="E1417" s="61"/>
      <c r="F1417" s="61"/>
      <c r="G1417" s="61"/>
      <c r="H1417" s="61"/>
    </row>
    <row r="1418" spans="1:8" s="39" customFormat="1" ht="18" customHeight="1">
      <c r="A1418" s="98" t="s">
        <v>10492</v>
      </c>
      <c r="B1418" s="53" t="s">
        <v>8669</v>
      </c>
      <c r="C1418" s="59" t="s">
        <v>168</v>
      </c>
      <c r="D1418" s="60"/>
      <c r="E1418" s="61"/>
      <c r="F1418" s="61"/>
      <c r="G1418" s="61"/>
      <c r="H1418" s="61"/>
    </row>
    <row r="1419" spans="1:8" s="39" customFormat="1" ht="18" customHeight="1">
      <c r="A1419" s="98" t="s">
        <v>10039</v>
      </c>
      <c r="B1419" s="53" t="s">
        <v>8193</v>
      </c>
      <c r="C1419" s="59" t="s">
        <v>3171</v>
      </c>
      <c r="D1419" s="60"/>
      <c r="E1419" s="61"/>
      <c r="F1419" s="61"/>
      <c r="G1419" s="61"/>
      <c r="H1419" s="61"/>
    </row>
    <row r="1420" spans="1:8" s="39" customFormat="1" ht="18" customHeight="1">
      <c r="A1420" s="98" t="s">
        <v>10040</v>
      </c>
      <c r="B1420" s="53" t="s">
        <v>4478</v>
      </c>
      <c r="C1420" s="59" t="s">
        <v>3171</v>
      </c>
      <c r="D1420" s="60"/>
      <c r="E1420" s="61"/>
      <c r="F1420" s="61"/>
      <c r="G1420" s="61" t="s">
        <v>9048</v>
      </c>
      <c r="H1420" s="61"/>
    </row>
    <row r="1421" spans="1:8" s="39" customFormat="1" ht="18" customHeight="1">
      <c r="A1421" s="98" t="s">
        <v>10041</v>
      </c>
      <c r="B1421" s="53" t="s">
        <v>8753</v>
      </c>
      <c r="C1421" s="59" t="s">
        <v>3137</v>
      </c>
      <c r="D1421" s="60" t="s">
        <v>172</v>
      </c>
      <c r="E1421" s="61"/>
      <c r="F1421" s="61"/>
      <c r="G1421" s="61"/>
      <c r="H1421" s="61"/>
    </row>
    <row r="1422" spans="1:8" s="39" customFormat="1" ht="18" customHeight="1">
      <c r="A1422" s="98" t="s">
        <v>10042</v>
      </c>
      <c r="B1422" s="53" t="s">
        <v>4428</v>
      </c>
      <c r="C1422" s="59" t="s">
        <v>3137</v>
      </c>
      <c r="D1422" s="60" t="s">
        <v>149</v>
      </c>
      <c r="E1422" s="61"/>
      <c r="F1422" s="61"/>
      <c r="G1422" s="61" t="s">
        <v>9049</v>
      </c>
      <c r="H1422" s="61"/>
    </row>
    <row r="1423" spans="1:8" s="39" customFormat="1" ht="18" customHeight="1">
      <c r="A1423" s="98" t="s">
        <v>10493</v>
      </c>
      <c r="B1423" s="53" t="s">
        <v>8379</v>
      </c>
      <c r="C1423" s="59" t="s">
        <v>189</v>
      </c>
      <c r="D1423" s="60"/>
      <c r="E1423" s="61" t="s">
        <v>7983</v>
      </c>
      <c r="F1423" s="61"/>
      <c r="G1423" s="61"/>
      <c r="H1423" s="61"/>
    </row>
    <row r="1424" spans="1:8" s="39" customFormat="1" ht="18" customHeight="1">
      <c r="A1424" s="98" t="s">
        <v>10494</v>
      </c>
      <c r="B1424" s="53" t="s">
        <v>8643</v>
      </c>
      <c r="C1424" s="59" t="s">
        <v>4791</v>
      </c>
      <c r="D1424" s="60"/>
      <c r="E1424" s="61" t="s">
        <v>7983</v>
      </c>
      <c r="F1424" s="61"/>
      <c r="G1424" s="61"/>
      <c r="H1424" s="61"/>
    </row>
    <row r="1425" spans="1:8" s="39" customFormat="1" ht="18" customHeight="1">
      <c r="A1425" s="98" t="s">
        <v>10495</v>
      </c>
      <c r="B1425" s="53" t="s">
        <v>8377</v>
      </c>
      <c r="C1425" s="59" t="s">
        <v>4640</v>
      </c>
      <c r="D1425" s="60"/>
      <c r="E1425" s="61" t="s">
        <v>7983</v>
      </c>
      <c r="F1425" s="61"/>
      <c r="G1425" s="61"/>
      <c r="H1425" s="61"/>
    </row>
    <row r="1426" spans="1:8" s="39" customFormat="1" ht="18" customHeight="1">
      <c r="A1426" s="98" t="s">
        <v>6894</v>
      </c>
      <c r="B1426" s="53" t="s">
        <v>2528</v>
      </c>
      <c r="C1426" s="59" t="s">
        <v>3175</v>
      </c>
      <c r="D1426" s="60"/>
      <c r="E1426" s="61"/>
      <c r="F1426" s="61"/>
      <c r="G1426" s="61"/>
      <c r="H1426" s="61"/>
    </row>
    <row r="1427" spans="1:8" s="39" customFormat="1" ht="18" customHeight="1">
      <c r="A1427" s="98" t="s">
        <v>6895</v>
      </c>
      <c r="B1427" s="53" t="s">
        <v>8506</v>
      </c>
      <c r="C1427" s="59" t="s">
        <v>3175</v>
      </c>
      <c r="D1427" s="60" t="s">
        <v>1986</v>
      </c>
      <c r="E1427" s="61"/>
      <c r="F1427" s="61"/>
      <c r="G1427" s="61"/>
      <c r="H1427" s="61"/>
    </row>
    <row r="1428" spans="1:8" s="39" customFormat="1" ht="18" customHeight="1">
      <c r="A1428" s="98" t="s">
        <v>10043</v>
      </c>
      <c r="B1428" s="53" t="s">
        <v>8759</v>
      </c>
      <c r="C1428" s="59" t="s">
        <v>3175</v>
      </c>
      <c r="D1428" s="60" t="s">
        <v>1986</v>
      </c>
      <c r="E1428" s="61"/>
      <c r="F1428" s="61"/>
      <c r="G1428" s="61" t="s">
        <v>9050</v>
      </c>
      <c r="H1428" s="61"/>
    </row>
    <row r="1429" spans="1:8" s="39" customFormat="1" ht="18" customHeight="1">
      <c r="A1429" s="98" t="s">
        <v>6896</v>
      </c>
      <c r="B1429" s="53" t="s">
        <v>7386</v>
      </c>
      <c r="C1429" s="59" t="s">
        <v>168</v>
      </c>
      <c r="D1429" s="60"/>
      <c r="E1429" s="61"/>
      <c r="F1429" s="61"/>
      <c r="G1429" s="61"/>
      <c r="H1429" s="61"/>
    </row>
    <row r="1430" spans="1:8" s="39" customFormat="1" ht="18" customHeight="1">
      <c r="A1430" s="98" t="s">
        <v>6897</v>
      </c>
      <c r="B1430" s="53" t="s">
        <v>8414</v>
      </c>
      <c r="C1430" s="59" t="s">
        <v>168</v>
      </c>
      <c r="D1430" s="60" t="s">
        <v>18</v>
      </c>
      <c r="E1430" s="61"/>
      <c r="F1430" s="61"/>
      <c r="G1430" s="61" t="s">
        <v>9051</v>
      </c>
      <c r="H1430" s="61"/>
    </row>
    <row r="1431" spans="1:8" s="39" customFormat="1" ht="18" customHeight="1">
      <c r="A1431" s="98" t="s">
        <v>6898</v>
      </c>
      <c r="B1431" s="53" t="s">
        <v>4360</v>
      </c>
      <c r="C1431" s="59" t="s">
        <v>167</v>
      </c>
      <c r="D1431" s="60"/>
      <c r="E1431" s="61"/>
      <c r="F1431" s="61"/>
      <c r="G1431" s="61"/>
      <c r="H1431" s="61"/>
    </row>
    <row r="1432" spans="1:8" s="39" customFormat="1" ht="18" customHeight="1">
      <c r="A1432" s="98" t="s">
        <v>6899</v>
      </c>
      <c r="B1432" s="53" t="s">
        <v>8196</v>
      </c>
      <c r="C1432" s="59" t="s">
        <v>167</v>
      </c>
      <c r="D1432" s="60" t="s">
        <v>168</v>
      </c>
      <c r="E1432" s="61"/>
      <c r="F1432" s="61"/>
      <c r="G1432" s="61"/>
      <c r="H1432" s="61"/>
    </row>
    <row r="1433" spans="1:8" s="39" customFormat="1" ht="18" customHeight="1">
      <c r="A1433" s="98" t="s">
        <v>10044</v>
      </c>
      <c r="B1433" s="53" t="s">
        <v>4502</v>
      </c>
      <c r="C1433" s="59" t="s">
        <v>167</v>
      </c>
      <c r="D1433" s="60" t="s">
        <v>432</v>
      </c>
      <c r="E1433" s="61"/>
      <c r="F1433" s="61"/>
      <c r="G1433" s="61"/>
      <c r="H1433" s="61"/>
    </row>
    <row r="1434" spans="1:8" s="39" customFormat="1" ht="18" customHeight="1">
      <c r="A1434" s="98" t="s">
        <v>6900</v>
      </c>
      <c r="B1434" s="53" t="s">
        <v>8197</v>
      </c>
      <c r="C1434" s="59" t="s">
        <v>187</v>
      </c>
      <c r="D1434" s="60"/>
      <c r="E1434" s="61"/>
      <c r="F1434" s="61"/>
      <c r="G1434" s="61"/>
      <c r="H1434" s="61"/>
    </row>
    <row r="1435" spans="1:8" s="39" customFormat="1" ht="18" customHeight="1">
      <c r="A1435" s="98" t="s">
        <v>6901</v>
      </c>
      <c r="B1435" s="53" t="s">
        <v>7702</v>
      </c>
      <c r="C1435" s="59" t="s">
        <v>187</v>
      </c>
      <c r="D1435" s="60" t="s">
        <v>3171</v>
      </c>
      <c r="E1435" s="61"/>
      <c r="F1435" s="61"/>
      <c r="G1435" s="61" t="s">
        <v>9052</v>
      </c>
      <c r="H1435" s="61"/>
    </row>
    <row r="1436" spans="1:8" s="39" customFormat="1" ht="18" customHeight="1">
      <c r="A1436" s="98" t="s">
        <v>6902</v>
      </c>
      <c r="B1436" s="53" t="s">
        <v>8596</v>
      </c>
      <c r="C1436" s="59" t="s">
        <v>187</v>
      </c>
      <c r="D1436" s="60" t="s">
        <v>169</v>
      </c>
      <c r="E1436" s="61"/>
      <c r="F1436" s="61"/>
      <c r="G1436" s="61"/>
      <c r="H1436" s="61"/>
    </row>
    <row r="1437" spans="1:8" s="39" customFormat="1" ht="18" customHeight="1">
      <c r="A1437" s="98" t="s">
        <v>6903</v>
      </c>
      <c r="B1437" s="53" t="s">
        <v>8198</v>
      </c>
      <c r="C1437" s="59" t="s">
        <v>187</v>
      </c>
      <c r="D1437" s="60" t="s">
        <v>169</v>
      </c>
      <c r="E1437" s="61"/>
      <c r="F1437" s="61"/>
      <c r="G1437" s="61" t="s">
        <v>5259</v>
      </c>
      <c r="H1437" s="61"/>
    </row>
    <row r="1438" spans="1:8" s="39" customFormat="1" ht="18" customHeight="1">
      <c r="A1438" s="98" t="s">
        <v>10045</v>
      </c>
      <c r="B1438" s="53" t="s">
        <v>7726</v>
      </c>
      <c r="C1438" s="59" t="s">
        <v>187</v>
      </c>
      <c r="D1438" s="60"/>
      <c r="E1438" s="61"/>
      <c r="F1438" s="61"/>
      <c r="G1438" s="61"/>
      <c r="H1438" s="61"/>
    </row>
    <row r="1439" spans="1:8" s="39" customFormat="1" ht="18" customHeight="1">
      <c r="A1439" s="98" t="s">
        <v>10046</v>
      </c>
      <c r="B1439" s="53" t="s">
        <v>234</v>
      </c>
      <c r="C1439" s="59" t="s">
        <v>187</v>
      </c>
      <c r="D1439" s="60" t="s">
        <v>188</v>
      </c>
      <c r="E1439" s="61"/>
      <c r="F1439" s="61"/>
      <c r="G1439" s="61" t="s">
        <v>9053</v>
      </c>
      <c r="H1439" s="61"/>
    </row>
    <row r="1440" spans="1:8" s="39" customFormat="1" ht="18" customHeight="1">
      <c r="A1440" s="98" t="s">
        <v>10496</v>
      </c>
      <c r="B1440" s="53" t="s">
        <v>4069</v>
      </c>
      <c r="C1440" s="59" t="s">
        <v>187</v>
      </c>
      <c r="D1440" s="60" t="s">
        <v>168</v>
      </c>
      <c r="E1440" s="61"/>
      <c r="F1440" s="61"/>
      <c r="G1440" s="61" t="s">
        <v>9054</v>
      </c>
      <c r="H1440" s="61"/>
    </row>
    <row r="1441" spans="1:8" s="39" customFormat="1" ht="18" customHeight="1">
      <c r="A1441" s="98" t="s">
        <v>6906</v>
      </c>
      <c r="B1441" s="53" t="s">
        <v>8595</v>
      </c>
      <c r="C1441" s="59" t="s">
        <v>187</v>
      </c>
      <c r="D1441" s="60" t="s">
        <v>149</v>
      </c>
      <c r="E1441" s="61"/>
      <c r="F1441" s="61"/>
      <c r="G1441" s="61"/>
      <c r="H1441" s="61"/>
    </row>
    <row r="1442" spans="1:8" s="39" customFormat="1" ht="18" customHeight="1">
      <c r="A1442" s="98" t="s">
        <v>6907</v>
      </c>
      <c r="B1442" s="53" t="s">
        <v>8644</v>
      </c>
      <c r="C1442" s="59" t="s">
        <v>187</v>
      </c>
      <c r="D1442" s="60" t="s">
        <v>149</v>
      </c>
      <c r="E1442" s="61"/>
      <c r="F1442" s="61"/>
      <c r="G1442" s="61"/>
      <c r="H1442" s="61"/>
    </row>
    <row r="1443" spans="1:8" s="39" customFormat="1" ht="18" customHeight="1">
      <c r="A1443" s="98" t="s">
        <v>6908</v>
      </c>
      <c r="B1443" s="53" t="s">
        <v>4815</v>
      </c>
      <c r="C1443" s="59" t="s">
        <v>187</v>
      </c>
      <c r="D1443" s="60" t="s">
        <v>149</v>
      </c>
      <c r="E1443" s="61"/>
      <c r="F1443" s="61"/>
      <c r="G1443" s="61" t="s">
        <v>5076</v>
      </c>
      <c r="H1443" s="61"/>
    </row>
    <row r="1444" spans="1:8" s="39" customFormat="1" ht="18" customHeight="1">
      <c r="A1444" s="98" t="s">
        <v>10047</v>
      </c>
      <c r="B1444" s="53" t="s">
        <v>7861</v>
      </c>
      <c r="C1444" s="59" t="s">
        <v>187</v>
      </c>
      <c r="D1444" s="60" t="s">
        <v>168</v>
      </c>
      <c r="E1444" s="61"/>
      <c r="F1444" s="61"/>
      <c r="G1444" s="61"/>
      <c r="H1444" s="61"/>
    </row>
    <row r="1445" spans="1:8" s="39" customFormat="1" ht="18" customHeight="1">
      <c r="A1445" s="98" t="s">
        <v>10048</v>
      </c>
      <c r="B1445" s="53" t="s">
        <v>4716</v>
      </c>
      <c r="C1445" s="59" t="s">
        <v>187</v>
      </c>
      <c r="D1445" s="60"/>
      <c r="E1445" s="61"/>
      <c r="F1445" s="61"/>
      <c r="G1445" s="61" t="s">
        <v>9055</v>
      </c>
      <c r="H1445" s="61"/>
    </row>
    <row r="1446" spans="1:8" s="39" customFormat="1" ht="18" customHeight="1">
      <c r="A1446" s="98" t="s">
        <v>10497</v>
      </c>
      <c r="B1446" s="53" t="s">
        <v>7387</v>
      </c>
      <c r="C1446" s="59" t="s">
        <v>187</v>
      </c>
      <c r="D1446" s="60" t="s">
        <v>169</v>
      </c>
      <c r="E1446" s="61"/>
      <c r="F1446" s="61"/>
      <c r="G1446" s="61" t="s">
        <v>9056</v>
      </c>
      <c r="H1446" s="61"/>
    </row>
    <row r="1447" spans="1:8" s="39" customFormat="1" ht="18" customHeight="1">
      <c r="A1447" s="98" t="s">
        <v>10049</v>
      </c>
      <c r="B1447" s="53" t="s">
        <v>8199</v>
      </c>
      <c r="C1447" s="59" t="s">
        <v>187</v>
      </c>
      <c r="D1447" s="60" t="s">
        <v>169</v>
      </c>
      <c r="E1447" s="61"/>
      <c r="F1447" s="61"/>
      <c r="G1447" s="61"/>
      <c r="H1447" s="61"/>
    </row>
    <row r="1448" spans="1:8" s="39" customFormat="1" ht="18" customHeight="1">
      <c r="A1448" s="98" t="s">
        <v>10050</v>
      </c>
      <c r="B1448" s="53" t="s">
        <v>3612</v>
      </c>
      <c r="C1448" s="59" t="s">
        <v>187</v>
      </c>
      <c r="D1448" s="60" t="s">
        <v>3176</v>
      </c>
      <c r="E1448" s="61"/>
      <c r="F1448" s="61"/>
      <c r="G1448" s="61" t="s">
        <v>9057</v>
      </c>
      <c r="H1448" s="61"/>
    </row>
    <row r="1449" spans="1:8" s="39" customFormat="1" ht="18" customHeight="1">
      <c r="A1449" s="98" t="s">
        <v>10051</v>
      </c>
      <c r="B1449" s="53" t="s">
        <v>7500</v>
      </c>
      <c r="C1449" s="59" t="s">
        <v>3175</v>
      </c>
      <c r="D1449" s="60" t="s">
        <v>187</v>
      </c>
      <c r="E1449" s="61"/>
      <c r="F1449" s="61"/>
      <c r="G1449" s="61"/>
      <c r="H1449" s="61"/>
    </row>
    <row r="1450" spans="1:8" s="39" customFormat="1" ht="18" customHeight="1">
      <c r="A1450" s="98" t="s">
        <v>10052</v>
      </c>
      <c r="B1450" s="53" t="s">
        <v>8728</v>
      </c>
      <c r="C1450" s="59" t="s">
        <v>3175</v>
      </c>
      <c r="D1450" s="60" t="s">
        <v>187</v>
      </c>
      <c r="E1450" s="61"/>
      <c r="F1450" s="61"/>
      <c r="G1450" s="61" t="s">
        <v>9058</v>
      </c>
      <c r="H1450" s="61"/>
    </row>
    <row r="1451" spans="1:8" s="39" customFormat="1" ht="18" customHeight="1">
      <c r="A1451" s="98" t="s">
        <v>10498</v>
      </c>
      <c r="B1451" s="53" t="s">
        <v>7388</v>
      </c>
      <c r="C1451" s="59" t="s">
        <v>149</v>
      </c>
      <c r="D1451" s="60" t="s">
        <v>169</v>
      </c>
      <c r="E1451" s="61"/>
      <c r="F1451" s="61"/>
      <c r="G1451" s="61" t="s">
        <v>5079</v>
      </c>
      <c r="H1451" s="61"/>
    </row>
    <row r="1452" spans="1:8" s="39" customFormat="1" ht="18" customHeight="1">
      <c r="A1452" s="98" t="s">
        <v>10053</v>
      </c>
      <c r="B1452" s="53" t="s">
        <v>3267</v>
      </c>
      <c r="C1452" s="59" t="s">
        <v>2164</v>
      </c>
      <c r="D1452" s="60"/>
      <c r="E1452" s="61"/>
      <c r="F1452" s="61"/>
      <c r="G1452" s="61"/>
      <c r="H1452" s="61"/>
    </row>
    <row r="1453" spans="1:8" s="39" customFormat="1" ht="18" customHeight="1">
      <c r="A1453" s="98" t="s">
        <v>10054</v>
      </c>
      <c r="B1453" s="53" t="s">
        <v>8200</v>
      </c>
      <c r="C1453" s="59" t="s">
        <v>4063</v>
      </c>
      <c r="D1453" s="60" t="s">
        <v>1988</v>
      </c>
      <c r="E1453" s="61"/>
      <c r="F1453" s="61"/>
      <c r="G1453" s="61" t="s">
        <v>9059</v>
      </c>
      <c r="H1453" s="61"/>
    </row>
    <row r="1454" spans="1:8" s="39" customFormat="1" ht="18" customHeight="1">
      <c r="A1454" s="98" t="s">
        <v>10055</v>
      </c>
      <c r="B1454" s="53" t="s">
        <v>7697</v>
      </c>
      <c r="C1454" s="59" t="s">
        <v>172</v>
      </c>
      <c r="D1454" s="60" t="s">
        <v>20</v>
      </c>
      <c r="E1454" s="61"/>
      <c r="F1454" s="61"/>
      <c r="G1454" s="61"/>
      <c r="H1454" s="61"/>
    </row>
    <row r="1455" spans="1:8" s="39" customFormat="1" ht="18" customHeight="1">
      <c r="A1455" s="98" t="s">
        <v>10056</v>
      </c>
      <c r="B1455" s="53" t="s">
        <v>4441</v>
      </c>
      <c r="C1455" s="59" t="s">
        <v>172</v>
      </c>
      <c r="D1455" s="60" t="s">
        <v>168</v>
      </c>
      <c r="E1455" s="61"/>
      <c r="F1455" s="61"/>
      <c r="G1455" s="61"/>
      <c r="H1455" s="61"/>
    </row>
    <row r="1456" spans="1:8" s="39" customFormat="1" ht="18" customHeight="1">
      <c r="A1456" s="98" t="s">
        <v>6909</v>
      </c>
      <c r="B1456" s="53" t="s">
        <v>7969</v>
      </c>
      <c r="C1456" s="59" t="s">
        <v>20</v>
      </c>
      <c r="D1456" s="60"/>
      <c r="E1456" s="61"/>
      <c r="F1456" s="61"/>
      <c r="G1456" s="61"/>
      <c r="H1456" s="61"/>
    </row>
    <row r="1457" spans="1:8" s="39" customFormat="1" ht="18" customHeight="1">
      <c r="A1457" s="98" t="s">
        <v>6910</v>
      </c>
      <c r="B1457" s="53" t="s">
        <v>5682</v>
      </c>
      <c r="C1457" s="59" t="s">
        <v>20</v>
      </c>
      <c r="D1457" s="60" t="s">
        <v>2076</v>
      </c>
      <c r="E1457" s="61"/>
      <c r="F1457" s="61"/>
      <c r="G1457" s="61" t="s">
        <v>9060</v>
      </c>
      <c r="H1457" s="61"/>
    </row>
    <row r="1458" spans="1:8" s="39" customFormat="1" ht="18" customHeight="1">
      <c r="A1458" s="98" t="s">
        <v>6911</v>
      </c>
      <c r="B1458" s="53" t="s">
        <v>8312</v>
      </c>
      <c r="C1458" s="59" t="s">
        <v>151</v>
      </c>
      <c r="D1458" s="60"/>
      <c r="E1458" s="61"/>
      <c r="F1458" s="61"/>
      <c r="G1458" s="61"/>
      <c r="H1458" s="61"/>
    </row>
    <row r="1459" spans="1:8" s="39" customFormat="1" ht="18" customHeight="1">
      <c r="A1459" s="98" t="s">
        <v>6912</v>
      </c>
      <c r="B1459" s="53" t="s">
        <v>7404</v>
      </c>
      <c r="C1459" s="59" t="s">
        <v>151</v>
      </c>
      <c r="D1459" s="60"/>
      <c r="E1459" s="61"/>
      <c r="F1459" s="61"/>
      <c r="G1459" s="61" t="s">
        <v>9061</v>
      </c>
      <c r="H1459" s="61"/>
    </row>
    <row r="1460" spans="1:8" s="39" customFormat="1" ht="18" customHeight="1">
      <c r="A1460" s="98" t="s">
        <v>6913</v>
      </c>
      <c r="B1460" s="53" t="s">
        <v>8202</v>
      </c>
      <c r="C1460" s="59" t="s">
        <v>3171</v>
      </c>
      <c r="D1460" s="60" t="s">
        <v>168</v>
      </c>
      <c r="E1460" s="61"/>
      <c r="F1460" s="61"/>
      <c r="G1460" s="61"/>
      <c r="H1460" s="61"/>
    </row>
    <row r="1461" spans="1:8" s="39" customFormat="1" ht="18" customHeight="1">
      <c r="A1461" s="98" t="s">
        <v>6914</v>
      </c>
      <c r="B1461" s="53" t="s">
        <v>8304</v>
      </c>
      <c r="C1461" s="59" t="s">
        <v>3171</v>
      </c>
      <c r="D1461" s="60" t="s">
        <v>168</v>
      </c>
      <c r="E1461" s="61"/>
      <c r="F1461" s="61"/>
      <c r="G1461" s="61"/>
      <c r="H1461" s="61"/>
    </row>
    <row r="1462" spans="1:8" s="39" customFormat="1" ht="18" customHeight="1">
      <c r="A1462" s="98" t="s">
        <v>6915</v>
      </c>
      <c r="B1462" s="53" t="s">
        <v>8201</v>
      </c>
      <c r="C1462" s="59" t="s">
        <v>3171</v>
      </c>
      <c r="D1462" s="60" t="s">
        <v>168</v>
      </c>
      <c r="E1462" s="61"/>
      <c r="F1462" s="61"/>
      <c r="G1462" s="61" t="s">
        <v>4819</v>
      </c>
      <c r="H1462" s="61"/>
    </row>
    <row r="1463" spans="1:8" s="39" customFormat="1" ht="18" customHeight="1">
      <c r="A1463" s="98" t="s">
        <v>6916</v>
      </c>
      <c r="B1463" s="53" t="s">
        <v>8203</v>
      </c>
      <c r="C1463" s="60" t="s">
        <v>186</v>
      </c>
      <c r="D1463" s="60" t="s">
        <v>2064</v>
      </c>
      <c r="E1463" s="61"/>
      <c r="F1463" s="61"/>
      <c r="G1463" s="61"/>
      <c r="H1463" s="61"/>
    </row>
    <row r="1464" spans="1:8" s="39" customFormat="1" ht="18" customHeight="1">
      <c r="A1464" s="98" t="s">
        <v>6917</v>
      </c>
      <c r="B1464" s="53" t="s">
        <v>3623</v>
      </c>
      <c r="C1464" s="60" t="s">
        <v>186</v>
      </c>
      <c r="D1464" s="60" t="s">
        <v>2064</v>
      </c>
      <c r="E1464" s="61"/>
      <c r="F1464" s="61"/>
      <c r="G1464" s="61" t="s">
        <v>9062</v>
      </c>
      <c r="H1464" s="61"/>
    </row>
    <row r="1465" spans="1:8" s="39" customFormat="1" ht="18" customHeight="1">
      <c r="A1465" s="98" t="s">
        <v>6918</v>
      </c>
      <c r="B1465" s="53" t="s">
        <v>8499</v>
      </c>
      <c r="C1465" s="59" t="s">
        <v>20</v>
      </c>
      <c r="D1465" s="60" t="s">
        <v>151</v>
      </c>
      <c r="E1465" s="61"/>
      <c r="F1465" s="61"/>
      <c r="G1465" s="61"/>
      <c r="H1465" s="61"/>
    </row>
    <row r="1466" spans="1:8" s="39" customFormat="1" ht="18" customHeight="1">
      <c r="A1466" s="98" t="s">
        <v>6919</v>
      </c>
      <c r="B1466" s="53" t="s">
        <v>5672</v>
      </c>
      <c r="C1466" s="59" t="s">
        <v>20</v>
      </c>
      <c r="D1466" s="60" t="s">
        <v>151</v>
      </c>
      <c r="E1466" s="61"/>
      <c r="F1466" s="61"/>
      <c r="G1466" s="61" t="s">
        <v>9063</v>
      </c>
      <c r="H1466" s="61"/>
    </row>
    <row r="1467" spans="1:8" s="39" customFormat="1" ht="18" customHeight="1">
      <c r="A1467" s="98" t="s">
        <v>10057</v>
      </c>
      <c r="B1467" s="53" t="s">
        <v>9311</v>
      </c>
      <c r="C1467" s="59" t="s">
        <v>169</v>
      </c>
      <c r="D1467" s="60"/>
      <c r="E1467" s="61"/>
      <c r="F1467" s="61"/>
      <c r="G1467" s="61"/>
      <c r="H1467" s="61"/>
    </row>
    <row r="1468" spans="1:8" s="39" customFormat="1" ht="18" customHeight="1">
      <c r="A1468" s="98" t="s">
        <v>10058</v>
      </c>
      <c r="B1468" s="53" t="s">
        <v>8514</v>
      </c>
      <c r="C1468" s="59" t="s">
        <v>168</v>
      </c>
      <c r="D1468" s="60" t="s">
        <v>169</v>
      </c>
      <c r="E1468" s="61"/>
      <c r="F1468" s="61"/>
      <c r="G1468" s="61" t="s">
        <v>9064</v>
      </c>
      <c r="H1468" s="61"/>
    </row>
    <row r="1469" spans="1:8" s="39" customFormat="1" ht="18" customHeight="1">
      <c r="A1469" s="98" t="s">
        <v>10499</v>
      </c>
      <c r="B1469" s="53" t="s">
        <v>3628</v>
      </c>
      <c r="C1469" s="59" t="s">
        <v>18</v>
      </c>
      <c r="D1469" s="60" t="s">
        <v>167</v>
      </c>
      <c r="E1469" s="61"/>
      <c r="F1469" s="61"/>
      <c r="G1469" s="61" t="s">
        <v>9065</v>
      </c>
      <c r="H1469" s="61"/>
    </row>
    <row r="1470" spans="1:8" s="39" customFormat="1" ht="18" customHeight="1">
      <c r="A1470" s="98" t="s">
        <v>6923</v>
      </c>
      <c r="B1470" s="53" t="s">
        <v>8717</v>
      </c>
      <c r="C1470" s="59" t="s">
        <v>3175</v>
      </c>
      <c r="D1470" s="60" t="s">
        <v>168</v>
      </c>
      <c r="E1470" s="61"/>
      <c r="F1470" s="61"/>
      <c r="G1470" s="61"/>
      <c r="H1470" s="61"/>
    </row>
    <row r="1471" spans="1:8" s="39" customFormat="1" ht="18" customHeight="1">
      <c r="A1471" s="98" t="s">
        <v>6924</v>
      </c>
      <c r="B1471" s="53" t="s">
        <v>4719</v>
      </c>
      <c r="C1471" s="59" t="s">
        <v>3175</v>
      </c>
      <c r="D1471" s="60" t="s">
        <v>189</v>
      </c>
      <c r="E1471" s="61"/>
      <c r="F1471" s="61"/>
      <c r="G1471" s="61"/>
      <c r="H1471" s="61"/>
    </row>
    <row r="1472" spans="1:8" s="39" customFormat="1" ht="18" customHeight="1">
      <c r="A1472" s="98" t="s">
        <v>10059</v>
      </c>
      <c r="B1472" s="53" t="s">
        <v>4328</v>
      </c>
      <c r="C1472" s="59" t="s">
        <v>3175</v>
      </c>
      <c r="D1472" s="60" t="s">
        <v>168</v>
      </c>
      <c r="E1472" s="61"/>
      <c r="F1472" s="61"/>
      <c r="G1472" s="61" t="s">
        <v>9217</v>
      </c>
      <c r="H1472" s="61"/>
    </row>
    <row r="1473" spans="1:8" s="39" customFormat="1" ht="18" customHeight="1">
      <c r="A1473" s="98" t="s">
        <v>10500</v>
      </c>
      <c r="B1473" s="53" t="s">
        <v>8492</v>
      </c>
      <c r="C1473" s="60" t="s">
        <v>5493</v>
      </c>
      <c r="D1473" s="60" t="s">
        <v>4598</v>
      </c>
      <c r="E1473" s="61"/>
      <c r="F1473" s="61" t="str">
        <f>$B$1474&amp;" 之 "&amp;"成相"</f>
        <v>極畱典 之 成相</v>
      </c>
      <c r="G1473" s="61" t="s">
        <v>9066</v>
      </c>
      <c r="H1473" s="61"/>
    </row>
    <row r="1474" spans="1:8" s="39" customFormat="1" ht="18" customHeight="1">
      <c r="A1474" s="98" t="s">
        <v>10501</v>
      </c>
      <c r="B1474" s="53" t="s">
        <v>8493</v>
      </c>
      <c r="C1474" s="60" t="s">
        <v>5493</v>
      </c>
      <c r="D1474" s="60" t="s">
        <v>2022</v>
      </c>
      <c r="E1474" s="61"/>
      <c r="F1474" s="61" t="str">
        <f>$B$1473&amp;" 之 "&amp;"成相"</f>
        <v>雞畱距 之 成相</v>
      </c>
      <c r="G1474" s="61" t="s">
        <v>9067</v>
      </c>
      <c r="H1474" s="61"/>
    </row>
    <row r="1475" spans="1:8" s="39" customFormat="1" ht="18" customHeight="1">
      <c r="A1475" s="98" t="s">
        <v>10502</v>
      </c>
      <c r="B1475" s="53" t="s">
        <v>8491</v>
      </c>
      <c r="C1475" s="60" t="s">
        <v>448</v>
      </c>
      <c r="D1475" s="60"/>
      <c r="E1475" s="61"/>
      <c r="F1475" s="61"/>
      <c r="G1475" s="61" t="s">
        <v>9068</v>
      </c>
      <c r="H1475" s="61"/>
    </row>
    <row r="1476" spans="1:8" s="39" customFormat="1" ht="18" customHeight="1">
      <c r="A1476" s="98" t="s">
        <v>6928</v>
      </c>
      <c r="B1476" s="53" t="s">
        <v>2123</v>
      </c>
      <c r="C1476" s="59" t="s">
        <v>2076</v>
      </c>
      <c r="D1476" s="60" t="s">
        <v>1988</v>
      </c>
      <c r="E1476" s="61"/>
      <c r="F1476" s="61"/>
      <c r="G1476" s="61"/>
      <c r="H1476" s="61"/>
    </row>
    <row r="1477" spans="1:8" s="39" customFormat="1" ht="18" customHeight="1">
      <c r="A1477" s="98" t="s">
        <v>6929</v>
      </c>
      <c r="B1477" s="53" t="s">
        <v>3635</v>
      </c>
      <c r="C1477" s="59" t="s">
        <v>2038</v>
      </c>
      <c r="D1477" s="60"/>
      <c r="E1477" s="61"/>
      <c r="F1477" s="61"/>
      <c r="G1477" s="61" t="s">
        <v>9069</v>
      </c>
      <c r="H1477" s="61"/>
    </row>
    <row r="1478" spans="1:8" s="39" customFormat="1" ht="18" customHeight="1">
      <c r="A1478" s="98" t="s">
        <v>6930</v>
      </c>
      <c r="B1478" s="53" t="s">
        <v>8597</v>
      </c>
      <c r="C1478" s="59" t="s">
        <v>183</v>
      </c>
      <c r="D1478" s="60"/>
      <c r="E1478" s="61"/>
      <c r="F1478" s="61"/>
      <c r="G1478" s="61"/>
      <c r="H1478" s="61"/>
    </row>
    <row r="1479" spans="1:8" s="39" customFormat="1" ht="18" customHeight="1">
      <c r="A1479" s="98" t="s">
        <v>6931</v>
      </c>
      <c r="B1479" s="53" t="s">
        <v>8327</v>
      </c>
      <c r="C1479" s="59" t="s">
        <v>183</v>
      </c>
      <c r="D1479" s="60" t="s">
        <v>3141</v>
      </c>
      <c r="E1479" s="61"/>
      <c r="F1479" s="61"/>
      <c r="G1479" s="61" t="s">
        <v>9070</v>
      </c>
      <c r="H1479" s="61"/>
    </row>
    <row r="1480" spans="1:8" s="39" customFormat="1" ht="18" customHeight="1">
      <c r="A1480" s="98" t="s">
        <v>10060</v>
      </c>
      <c r="B1480" s="53" t="s">
        <v>3638</v>
      </c>
      <c r="C1480" s="59" t="s">
        <v>174</v>
      </c>
      <c r="D1480" s="60" t="s">
        <v>168</v>
      </c>
      <c r="E1480" s="61"/>
      <c r="F1480" s="61"/>
      <c r="G1480" s="61"/>
      <c r="H1480" s="61"/>
    </row>
    <row r="1481" spans="1:8" s="39" customFormat="1" ht="18" customHeight="1">
      <c r="A1481" s="98" t="s">
        <v>10061</v>
      </c>
      <c r="B1481" s="53" t="s">
        <v>9313</v>
      </c>
      <c r="C1481" s="59" t="s">
        <v>174</v>
      </c>
      <c r="D1481" s="60" t="s">
        <v>168</v>
      </c>
      <c r="E1481" s="61"/>
      <c r="F1481" s="61"/>
      <c r="G1481" s="61"/>
      <c r="H1481" s="61"/>
    </row>
    <row r="1482" spans="1:8" s="39" customFormat="1" ht="18" customHeight="1">
      <c r="A1482" s="98" t="s">
        <v>10062</v>
      </c>
      <c r="B1482" s="53" t="s">
        <v>7707</v>
      </c>
      <c r="C1482" s="60" t="s">
        <v>3175</v>
      </c>
      <c r="D1482" s="60"/>
      <c r="E1482" s="61"/>
      <c r="F1482" s="61"/>
      <c r="G1482" s="61"/>
      <c r="H1482" s="61"/>
    </row>
    <row r="1483" spans="1:8" s="39" customFormat="1" ht="18" customHeight="1">
      <c r="A1483" s="98" t="s">
        <v>10063</v>
      </c>
      <c r="B1483" s="53" t="s">
        <v>8206</v>
      </c>
      <c r="C1483" s="60" t="s">
        <v>3175</v>
      </c>
      <c r="D1483" s="60"/>
      <c r="E1483" s="61"/>
      <c r="F1483" s="61"/>
      <c r="G1483" s="61" t="s">
        <v>9071</v>
      </c>
      <c r="H1483" s="61"/>
    </row>
    <row r="1484" spans="1:8" s="39" customFormat="1" ht="18" customHeight="1">
      <c r="A1484" s="98" t="s">
        <v>10503</v>
      </c>
      <c r="B1484" s="53" t="s">
        <v>3640</v>
      </c>
      <c r="C1484" s="59" t="s">
        <v>18</v>
      </c>
      <c r="D1484" s="60" t="s">
        <v>189</v>
      </c>
      <c r="E1484" s="61"/>
      <c r="F1484" s="61"/>
      <c r="G1484" s="61" t="s">
        <v>5301</v>
      </c>
      <c r="H1484" s="61"/>
    </row>
    <row r="1485" spans="1:8" s="39" customFormat="1" ht="18" customHeight="1">
      <c r="A1485" s="98" t="s">
        <v>6934</v>
      </c>
      <c r="B1485" s="53" t="s">
        <v>8207</v>
      </c>
      <c r="C1485" s="59" t="s">
        <v>187</v>
      </c>
      <c r="D1485" s="60"/>
      <c r="E1485" s="61"/>
      <c r="F1485" s="61"/>
      <c r="G1485" s="61"/>
      <c r="H1485" s="61"/>
    </row>
    <row r="1486" spans="1:8" s="39" customFormat="1" ht="18" customHeight="1">
      <c r="A1486" s="98" t="s">
        <v>6935</v>
      </c>
      <c r="B1486" s="53" t="s">
        <v>8592</v>
      </c>
      <c r="C1486" s="59" t="s">
        <v>187</v>
      </c>
      <c r="D1486" s="60"/>
      <c r="E1486" s="61"/>
      <c r="F1486" s="61"/>
      <c r="G1486" s="61"/>
      <c r="H1486" s="61"/>
    </row>
    <row r="1487" spans="1:8" s="39" customFormat="1" ht="18" customHeight="1">
      <c r="A1487" s="98" t="s">
        <v>10064</v>
      </c>
      <c r="B1487" s="53" t="s">
        <v>8341</v>
      </c>
      <c r="C1487" s="59" t="s">
        <v>187</v>
      </c>
      <c r="D1487" s="60" t="s">
        <v>1981</v>
      </c>
      <c r="E1487" s="61"/>
      <c r="F1487" s="61"/>
      <c r="G1487" s="61" t="s">
        <v>4816</v>
      </c>
      <c r="H1487" s="61"/>
    </row>
    <row r="1488" spans="1:8" s="39" customFormat="1" ht="18" customHeight="1">
      <c r="A1488" s="98" t="s">
        <v>10504</v>
      </c>
      <c r="B1488" s="53" t="s">
        <v>8645</v>
      </c>
      <c r="C1488" s="59" t="s">
        <v>3176</v>
      </c>
      <c r="D1488" s="60" t="s">
        <v>169</v>
      </c>
      <c r="E1488" s="61"/>
      <c r="F1488" s="61"/>
      <c r="G1488" s="61"/>
      <c r="H1488" s="61"/>
    </row>
    <row r="1489" spans="1:8" s="39" customFormat="1" ht="18" customHeight="1">
      <c r="A1489" s="98" t="s">
        <v>10505</v>
      </c>
      <c r="B1489" s="53" t="s">
        <v>3644</v>
      </c>
      <c r="C1489" s="59" t="s">
        <v>3171</v>
      </c>
      <c r="D1489" s="60" t="s">
        <v>167</v>
      </c>
      <c r="E1489" s="61"/>
      <c r="F1489" s="61"/>
      <c r="G1489" s="61"/>
      <c r="H1489" s="61"/>
    </row>
    <row r="1490" spans="1:8" s="39" customFormat="1" ht="18" customHeight="1">
      <c r="A1490" s="98" t="s">
        <v>6941</v>
      </c>
      <c r="B1490" s="53" t="s">
        <v>4499</v>
      </c>
      <c r="C1490" s="59" t="s">
        <v>168</v>
      </c>
      <c r="D1490" s="60" t="s">
        <v>174</v>
      </c>
      <c r="E1490" s="61"/>
      <c r="F1490" s="61"/>
      <c r="G1490" s="61"/>
      <c r="H1490" s="61"/>
    </row>
    <row r="1491" spans="1:8" s="39" customFormat="1" ht="18" customHeight="1">
      <c r="A1491" s="98" t="s">
        <v>6942</v>
      </c>
      <c r="B1491" s="53" t="s">
        <v>8368</v>
      </c>
      <c r="C1491" s="59" t="s">
        <v>168</v>
      </c>
      <c r="D1491" s="60" t="s">
        <v>174</v>
      </c>
      <c r="E1491" s="61"/>
      <c r="F1491" s="61"/>
      <c r="G1491" s="61"/>
      <c r="H1491" s="61"/>
    </row>
    <row r="1492" spans="1:8" s="39" customFormat="1" ht="18" customHeight="1">
      <c r="A1492" s="98" t="s">
        <v>10065</v>
      </c>
      <c r="B1492" s="53" t="s">
        <v>8729</v>
      </c>
      <c r="C1492" s="59" t="s">
        <v>168</v>
      </c>
      <c r="D1492" s="60" t="s">
        <v>147</v>
      </c>
      <c r="E1492" s="61"/>
      <c r="F1492" s="61"/>
      <c r="G1492" s="61"/>
      <c r="H1492" s="61"/>
    </row>
    <row r="1493" spans="1:8" s="39" customFormat="1" ht="18" customHeight="1">
      <c r="A1493" s="98" t="s">
        <v>6943</v>
      </c>
      <c r="B1493" s="53" t="s">
        <v>4450</v>
      </c>
      <c r="C1493" s="59" t="s">
        <v>175</v>
      </c>
      <c r="D1493" s="60"/>
      <c r="E1493" s="61"/>
      <c r="F1493" s="61"/>
      <c r="G1493" s="61"/>
      <c r="H1493" s="61"/>
    </row>
    <row r="1494" spans="1:8" s="39" customFormat="1" ht="18" customHeight="1">
      <c r="A1494" s="98" t="s">
        <v>6944</v>
      </c>
      <c r="B1494" s="53" t="s">
        <v>3345</v>
      </c>
      <c r="C1494" s="59" t="s">
        <v>175</v>
      </c>
      <c r="D1494" s="60" t="s">
        <v>3171</v>
      </c>
      <c r="E1494" s="61"/>
      <c r="F1494" s="61"/>
      <c r="G1494" s="61" t="s">
        <v>9072</v>
      </c>
      <c r="H1494" s="61"/>
    </row>
    <row r="1495" spans="1:8" s="39" customFormat="1" ht="18" customHeight="1">
      <c r="A1495" s="98" t="s">
        <v>10066</v>
      </c>
      <c r="B1495" s="53" t="s">
        <v>3647</v>
      </c>
      <c r="C1495" s="59" t="s">
        <v>168</v>
      </c>
      <c r="D1495" s="60"/>
      <c r="E1495" s="61"/>
      <c r="F1495" s="61"/>
      <c r="G1495" s="61"/>
      <c r="H1495" s="61"/>
    </row>
    <row r="1496" spans="1:8" s="39" customFormat="1" ht="18" customHeight="1">
      <c r="A1496" s="98" t="s">
        <v>10067</v>
      </c>
      <c r="B1496" s="53" t="s">
        <v>3648</v>
      </c>
      <c r="C1496" s="59" t="s">
        <v>168</v>
      </c>
      <c r="D1496" s="60" t="s">
        <v>3171</v>
      </c>
      <c r="E1496" s="61"/>
      <c r="F1496" s="61"/>
      <c r="G1496" s="61"/>
      <c r="H1496" s="61"/>
    </row>
    <row r="1497" spans="1:8" s="39" customFormat="1" ht="18" customHeight="1">
      <c r="A1497" s="98" t="s">
        <v>10506</v>
      </c>
      <c r="B1497" s="53" t="s">
        <v>7970</v>
      </c>
      <c r="C1497" s="59" t="s">
        <v>3179</v>
      </c>
      <c r="D1497" s="60"/>
      <c r="E1497" s="61"/>
      <c r="F1497" s="61"/>
      <c r="G1497" s="61"/>
      <c r="H1497" s="61"/>
    </row>
    <row r="1498" spans="1:8" s="39" customFormat="1" ht="18" customHeight="1">
      <c r="A1498" s="98" t="s">
        <v>10507</v>
      </c>
      <c r="B1498" s="53" t="s">
        <v>7835</v>
      </c>
      <c r="C1498" s="59" t="s">
        <v>2022</v>
      </c>
      <c r="D1498" s="60" t="s">
        <v>2133</v>
      </c>
      <c r="E1498" s="61"/>
      <c r="F1498" s="61"/>
      <c r="G1498" s="61"/>
      <c r="H1498" s="61"/>
    </row>
    <row r="1499" spans="1:8" s="39" customFormat="1" ht="18" customHeight="1">
      <c r="A1499" s="98" t="s">
        <v>10508</v>
      </c>
      <c r="B1499" s="53" t="s">
        <v>7836</v>
      </c>
      <c r="C1499" s="59" t="s">
        <v>174</v>
      </c>
      <c r="D1499" s="60"/>
      <c r="E1499" s="61" t="s">
        <v>9388</v>
      </c>
      <c r="F1499" s="61" t="str">
        <f>"原型 "&amp;$B$1498</f>
        <v>原型 行私邪</v>
      </c>
      <c r="G1499" s="61"/>
      <c r="H1499" s="61"/>
    </row>
    <row r="1500" spans="1:8" s="39" customFormat="1" ht="18" customHeight="1">
      <c r="A1500" s="98" t="s">
        <v>10509</v>
      </c>
      <c r="B1500" s="53" t="s">
        <v>7837</v>
      </c>
      <c r="C1500" s="60" t="s">
        <v>2133</v>
      </c>
      <c r="D1500" s="60"/>
      <c r="E1500" s="61" t="s">
        <v>9388</v>
      </c>
      <c r="F1500" s="61" t="str">
        <f>"原型 "&amp;$B$1498</f>
        <v>原型 行私邪</v>
      </c>
      <c r="G1500" s="61"/>
      <c r="H1500" s="61"/>
    </row>
    <row r="1501" spans="1:8" s="39" customFormat="1" ht="18" customHeight="1">
      <c r="A1501" s="98" t="s">
        <v>10510</v>
      </c>
      <c r="B1501" s="53" t="s">
        <v>4695</v>
      </c>
      <c r="C1501" s="59" t="s">
        <v>176</v>
      </c>
      <c r="D1501" s="60" t="s">
        <v>1986</v>
      </c>
      <c r="E1501" s="61"/>
      <c r="F1501" s="61"/>
      <c r="G1501" s="61"/>
      <c r="H1501" s="61"/>
    </row>
    <row r="1502" spans="1:8" s="39" customFormat="1" ht="18" customHeight="1">
      <c r="A1502" s="98" t="s">
        <v>10511</v>
      </c>
      <c r="B1502" s="53" t="s">
        <v>4696</v>
      </c>
      <c r="C1502" s="59" t="s">
        <v>176</v>
      </c>
      <c r="D1502" s="60" t="s">
        <v>189</v>
      </c>
      <c r="E1502" s="61" t="s">
        <v>9388</v>
      </c>
      <c r="F1502" s="61" t="str">
        <f>"原型 "&amp;$B$1501</f>
        <v>原型 谷羊合</v>
      </c>
      <c r="G1502" s="61"/>
      <c r="H1502" s="61"/>
    </row>
    <row r="1503" spans="1:8" s="39" customFormat="1" ht="18" customHeight="1">
      <c r="A1503" s="98" t="s">
        <v>10512</v>
      </c>
      <c r="B1503" s="53" t="s">
        <v>4509</v>
      </c>
      <c r="C1503" s="59" t="s">
        <v>176</v>
      </c>
      <c r="D1503" s="60" t="s">
        <v>186</v>
      </c>
      <c r="E1503" s="61" t="s">
        <v>9388</v>
      </c>
      <c r="F1503" s="61" t="str">
        <f>"原型 "&amp;$B$1501</f>
        <v>原型 谷羊合</v>
      </c>
      <c r="G1503" s="61"/>
      <c r="H1503" s="61"/>
    </row>
    <row r="1504" spans="1:8" s="39" customFormat="1" ht="18" customHeight="1">
      <c r="A1504" s="98" t="s">
        <v>6953</v>
      </c>
      <c r="B1504" s="53" t="s">
        <v>8348</v>
      </c>
      <c r="C1504" s="59" t="s">
        <v>168</v>
      </c>
      <c r="D1504" s="60" t="s">
        <v>20</v>
      </c>
      <c r="E1504" s="61"/>
      <c r="F1504" s="61"/>
      <c r="G1504" s="61"/>
      <c r="H1504" s="61"/>
    </row>
    <row r="1505" spans="1:8" s="39" customFormat="1" ht="18" customHeight="1">
      <c r="A1505" s="98" t="s">
        <v>6954</v>
      </c>
      <c r="B1505" s="53" t="s">
        <v>5485</v>
      </c>
      <c r="C1505" s="59" t="s">
        <v>168</v>
      </c>
      <c r="D1505" s="60" t="s">
        <v>20</v>
      </c>
      <c r="E1505" s="61"/>
      <c r="F1505" s="61"/>
      <c r="G1505" s="61" t="s">
        <v>5084</v>
      </c>
      <c r="H1505" s="61"/>
    </row>
    <row r="1506" spans="1:8" s="39" customFormat="1" ht="18" customHeight="1">
      <c r="A1506" s="98" t="s">
        <v>10513</v>
      </c>
      <c r="B1506" s="53" t="s">
        <v>3653</v>
      </c>
      <c r="C1506" s="60" t="s">
        <v>2055</v>
      </c>
      <c r="D1506" s="60"/>
      <c r="E1506" s="61"/>
      <c r="F1506" s="61"/>
      <c r="G1506" s="61" t="s">
        <v>9073</v>
      </c>
      <c r="H1506" s="61"/>
    </row>
    <row r="1507" spans="1:8" s="39" customFormat="1" ht="18" customHeight="1">
      <c r="A1507" s="98" t="s">
        <v>10514</v>
      </c>
      <c r="B1507" s="53" t="s">
        <v>7760</v>
      </c>
      <c r="C1507" s="59" t="s">
        <v>4578</v>
      </c>
      <c r="D1507" s="60"/>
      <c r="E1507" s="61"/>
      <c r="F1507" s="61"/>
      <c r="G1507" s="61"/>
      <c r="H1507" s="61"/>
    </row>
    <row r="1508" spans="1:8" s="39" customFormat="1" ht="18" customHeight="1">
      <c r="A1508" s="98" t="s">
        <v>10068</v>
      </c>
      <c r="B1508" s="53" t="s">
        <v>8589</v>
      </c>
      <c r="C1508" s="59" t="s">
        <v>2059</v>
      </c>
      <c r="D1508" s="60" t="s">
        <v>3169</v>
      </c>
      <c r="E1508" s="61"/>
      <c r="F1508" s="61"/>
      <c r="G1508" s="61"/>
      <c r="H1508" s="61"/>
    </row>
    <row r="1509" spans="1:8" s="39" customFormat="1" ht="18" customHeight="1">
      <c r="A1509" s="98" t="s">
        <v>10069</v>
      </c>
      <c r="B1509" s="53" t="s">
        <v>3437</v>
      </c>
      <c r="C1509" s="59" t="s">
        <v>2059</v>
      </c>
      <c r="D1509" s="60" t="s">
        <v>3169</v>
      </c>
      <c r="E1509" s="61"/>
      <c r="F1509" s="61"/>
      <c r="G1509" s="61" t="s">
        <v>9074</v>
      </c>
      <c r="H1509" s="61"/>
    </row>
    <row r="1510" spans="1:8" s="39" customFormat="1" ht="18" customHeight="1">
      <c r="A1510" s="98" t="s">
        <v>6955</v>
      </c>
      <c r="B1510" s="53" t="s">
        <v>4042</v>
      </c>
      <c r="C1510" s="59" t="s">
        <v>2053</v>
      </c>
      <c r="D1510" s="60" t="s">
        <v>2045</v>
      </c>
      <c r="E1510" s="61"/>
      <c r="F1510" s="61"/>
      <c r="G1510" s="61"/>
      <c r="H1510" s="61"/>
    </row>
    <row r="1511" spans="1:8" s="39" customFormat="1" ht="18" customHeight="1">
      <c r="A1511" s="98" t="s">
        <v>6956</v>
      </c>
      <c r="B1511" s="53" t="s">
        <v>3655</v>
      </c>
      <c r="C1511" s="59" t="s">
        <v>2053</v>
      </c>
      <c r="D1511" s="60" t="s">
        <v>2045</v>
      </c>
      <c r="E1511" s="61"/>
      <c r="F1511" s="61"/>
      <c r="G1511" s="61" t="s">
        <v>9075</v>
      </c>
      <c r="H1511" s="61"/>
    </row>
    <row r="1512" spans="1:8" s="39" customFormat="1" ht="18" customHeight="1">
      <c r="A1512" s="98" t="s">
        <v>10515</v>
      </c>
      <c r="B1512" s="53" t="s">
        <v>8422</v>
      </c>
      <c r="C1512" s="59" t="s">
        <v>5493</v>
      </c>
      <c r="D1512" s="60" t="s">
        <v>4640</v>
      </c>
      <c r="E1512" s="61"/>
      <c r="F1512" s="61"/>
      <c r="G1512" s="61"/>
      <c r="H1512" s="61"/>
    </row>
    <row r="1513" spans="1:8" s="39" customFormat="1" ht="18" customHeight="1">
      <c r="A1513" s="98" t="s">
        <v>10516</v>
      </c>
      <c r="B1513" s="53" t="s">
        <v>8424</v>
      </c>
      <c r="C1513" s="59" t="s">
        <v>2076</v>
      </c>
      <c r="D1513" s="60"/>
      <c r="E1513" s="61"/>
      <c r="F1513" s="61"/>
      <c r="G1513" s="61" t="s">
        <v>9076</v>
      </c>
      <c r="H1513" s="61"/>
    </row>
    <row r="1514" spans="1:8" s="39" customFormat="1" ht="18" customHeight="1">
      <c r="A1514" s="98" t="s">
        <v>10517</v>
      </c>
      <c r="B1514" s="53" t="s">
        <v>8458</v>
      </c>
      <c r="C1514" s="59" t="s">
        <v>2059</v>
      </c>
      <c r="D1514" s="60" t="s">
        <v>168</v>
      </c>
      <c r="E1514" s="61"/>
      <c r="F1514" s="61"/>
      <c r="G1514" s="61" t="s">
        <v>9247</v>
      </c>
      <c r="H1514" s="61"/>
    </row>
    <row r="1515" spans="1:8" s="39" customFormat="1" ht="18" customHeight="1">
      <c r="A1515" s="98" t="s">
        <v>6965</v>
      </c>
      <c r="B1515" s="53" t="s">
        <v>8367</v>
      </c>
      <c r="C1515" s="59" t="s">
        <v>149</v>
      </c>
      <c r="D1515" s="60"/>
      <c r="E1515" s="61"/>
      <c r="F1515" s="61"/>
      <c r="G1515" s="61"/>
      <c r="H1515" s="61"/>
    </row>
    <row r="1516" spans="1:8" s="39" customFormat="1" ht="18" customHeight="1">
      <c r="A1516" s="98" t="s">
        <v>6966</v>
      </c>
      <c r="B1516" s="53" t="s">
        <v>7421</v>
      </c>
      <c r="C1516" s="59" t="s">
        <v>149</v>
      </c>
      <c r="D1516" s="60" t="s">
        <v>448</v>
      </c>
      <c r="E1516" s="61"/>
      <c r="F1516" s="61"/>
      <c r="G1516" s="61" t="s">
        <v>9077</v>
      </c>
      <c r="H1516" s="61"/>
    </row>
    <row r="1517" spans="1:8" s="39" customFormat="1" ht="18" customHeight="1">
      <c r="A1517" s="98" t="s">
        <v>10518</v>
      </c>
      <c r="B1517" s="53" t="s">
        <v>3659</v>
      </c>
      <c r="C1517" s="59" t="s">
        <v>20</v>
      </c>
      <c r="D1517" s="60" t="s">
        <v>175</v>
      </c>
      <c r="E1517" s="61"/>
      <c r="F1517" s="61"/>
      <c r="G1517" s="61"/>
      <c r="H1517" s="61"/>
    </row>
    <row r="1518" spans="1:8" s="39" customFormat="1" ht="18" customHeight="1">
      <c r="A1518" s="98" t="s">
        <v>10070</v>
      </c>
      <c r="B1518" s="53" t="s">
        <v>8432</v>
      </c>
      <c r="C1518" s="60" t="s">
        <v>2036</v>
      </c>
      <c r="D1518" s="60"/>
      <c r="E1518" s="61"/>
      <c r="F1518" s="61"/>
      <c r="G1518" s="61"/>
      <c r="H1518" s="61"/>
    </row>
    <row r="1519" spans="1:8" s="39" customFormat="1" ht="18" customHeight="1">
      <c r="A1519" s="98" t="s">
        <v>10071</v>
      </c>
      <c r="B1519" s="53" t="s">
        <v>9310</v>
      </c>
      <c r="C1519" s="60" t="s">
        <v>2036</v>
      </c>
      <c r="D1519" s="60"/>
      <c r="E1519" s="61"/>
      <c r="F1519" s="61"/>
      <c r="G1519" s="61" t="s">
        <v>9078</v>
      </c>
      <c r="H1519" s="61"/>
    </row>
    <row r="1520" spans="1:8" s="39" customFormat="1" ht="18" customHeight="1">
      <c r="A1520" s="98" t="s">
        <v>10519</v>
      </c>
      <c r="B1520" s="53" t="s">
        <v>8214</v>
      </c>
      <c r="C1520" s="59" t="s">
        <v>186</v>
      </c>
      <c r="D1520" s="60" t="s">
        <v>3171</v>
      </c>
      <c r="E1520" s="61"/>
      <c r="F1520" s="61"/>
      <c r="G1520" s="61"/>
      <c r="H1520" s="61"/>
    </row>
    <row r="1521" spans="1:8" s="39" customFormat="1" ht="18" customHeight="1">
      <c r="A1521" s="98" t="s">
        <v>6972</v>
      </c>
      <c r="B1521" s="53" t="s">
        <v>7402</v>
      </c>
      <c r="C1521" s="59" t="s">
        <v>20</v>
      </c>
      <c r="D1521" s="60"/>
      <c r="E1521" s="61"/>
      <c r="F1521" s="61"/>
      <c r="G1521" s="61"/>
      <c r="H1521" s="61"/>
    </row>
    <row r="1522" spans="1:8" s="39" customFormat="1" ht="18" customHeight="1">
      <c r="A1522" s="98" t="s">
        <v>6973</v>
      </c>
      <c r="B1522" s="53" t="s">
        <v>7401</v>
      </c>
      <c r="C1522" s="59" t="s">
        <v>20</v>
      </c>
      <c r="D1522" s="60" t="s">
        <v>187</v>
      </c>
      <c r="E1522" s="61"/>
      <c r="F1522" s="61"/>
      <c r="G1522" s="61" t="s">
        <v>9079</v>
      </c>
      <c r="H1522" s="61"/>
    </row>
    <row r="1523" spans="1:8" s="39" customFormat="1" ht="18" customHeight="1">
      <c r="A1523" s="98" t="s">
        <v>10072</v>
      </c>
      <c r="B1523" s="53" t="s">
        <v>3664</v>
      </c>
      <c r="C1523" s="59" t="s">
        <v>3175</v>
      </c>
      <c r="D1523" s="60"/>
      <c r="E1523" s="61"/>
      <c r="F1523" s="61"/>
      <c r="G1523" s="61"/>
      <c r="H1523" s="61"/>
    </row>
    <row r="1524" spans="1:8" s="39" customFormat="1" ht="18" customHeight="1">
      <c r="A1524" s="98" t="s">
        <v>10073</v>
      </c>
      <c r="B1524" s="53" t="s">
        <v>9299</v>
      </c>
      <c r="C1524" s="59" t="s">
        <v>3175</v>
      </c>
      <c r="D1524" s="60" t="s">
        <v>176</v>
      </c>
      <c r="E1524" s="61"/>
      <c r="F1524" s="61"/>
      <c r="G1524" s="61"/>
      <c r="H1524" s="61"/>
    </row>
    <row r="1525" spans="1:8" s="39" customFormat="1" ht="18" customHeight="1">
      <c r="A1525" s="98" t="s">
        <v>10074</v>
      </c>
      <c r="B1525" s="53" t="s">
        <v>9300</v>
      </c>
      <c r="C1525" s="59" t="s">
        <v>3175</v>
      </c>
      <c r="D1525" s="60" t="s">
        <v>176</v>
      </c>
      <c r="E1525" s="61"/>
      <c r="F1525" s="61"/>
      <c r="G1525" s="61" t="s">
        <v>9250</v>
      </c>
      <c r="H1525" s="61"/>
    </row>
    <row r="1526" spans="1:8" s="39" customFormat="1" ht="18" customHeight="1">
      <c r="A1526" s="98" t="s">
        <v>6974</v>
      </c>
      <c r="B1526" s="53" t="s">
        <v>8366</v>
      </c>
      <c r="C1526" s="59" t="s">
        <v>4062</v>
      </c>
      <c r="D1526" s="60" t="s">
        <v>2036</v>
      </c>
      <c r="E1526" s="61"/>
      <c r="F1526" s="61"/>
      <c r="G1526" s="61"/>
      <c r="H1526" s="61"/>
    </row>
    <row r="1527" spans="1:8" s="39" customFormat="1" ht="18" customHeight="1">
      <c r="A1527" s="98" t="s">
        <v>6975</v>
      </c>
      <c r="B1527" s="53" t="s">
        <v>8365</v>
      </c>
      <c r="C1527" s="59" t="s">
        <v>4062</v>
      </c>
      <c r="D1527" s="60"/>
      <c r="E1527" s="61"/>
      <c r="F1527" s="61"/>
      <c r="G1527" s="61" t="s">
        <v>9080</v>
      </c>
      <c r="H1527" s="61"/>
    </row>
    <row r="1528" spans="1:8" s="39" customFormat="1" ht="18" customHeight="1">
      <c r="A1528" s="98" t="s">
        <v>6976</v>
      </c>
      <c r="B1528" s="53" t="s">
        <v>3142</v>
      </c>
      <c r="C1528" s="59" t="s">
        <v>20</v>
      </c>
      <c r="D1528" s="60" t="s">
        <v>3141</v>
      </c>
      <c r="E1528" s="61"/>
      <c r="F1528" s="61"/>
      <c r="G1528" s="61"/>
      <c r="H1528" s="61"/>
    </row>
    <row r="1529" spans="1:8" s="39" customFormat="1" ht="18" customHeight="1">
      <c r="A1529" s="98" t="s">
        <v>6977</v>
      </c>
      <c r="B1529" s="53" t="s">
        <v>8216</v>
      </c>
      <c r="C1529" s="59" t="s">
        <v>20</v>
      </c>
      <c r="D1529" s="60" t="s">
        <v>3141</v>
      </c>
      <c r="E1529" s="61"/>
      <c r="F1529" s="61"/>
      <c r="G1529" s="61" t="s">
        <v>9081</v>
      </c>
      <c r="H1529" s="61"/>
    </row>
    <row r="1530" spans="1:8" s="39" customFormat="1" ht="18" customHeight="1">
      <c r="A1530" s="98" t="s">
        <v>10075</v>
      </c>
      <c r="B1530" s="53" t="s">
        <v>8217</v>
      </c>
      <c r="C1530" s="59" t="s">
        <v>20</v>
      </c>
      <c r="D1530" s="60"/>
      <c r="E1530" s="61"/>
      <c r="F1530" s="61"/>
      <c r="G1530" s="61"/>
      <c r="H1530" s="61"/>
    </row>
    <row r="1531" spans="1:8" s="39" customFormat="1" ht="18" customHeight="1">
      <c r="A1531" s="98" t="s">
        <v>10076</v>
      </c>
      <c r="B1531" s="53" t="s">
        <v>7966</v>
      </c>
      <c r="C1531" s="59" t="s">
        <v>20</v>
      </c>
      <c r="D1531" s="60" t="s">
        <v>3171</v>
      </c>
      <c r="E1531" s="61"/>
      <c r="F1531" s="61"/>
      <c r="G1531" s="61" t="s">
        <v>5098</v>
      </c>
      <c r="H1531" s="61"/>
    </row>
    <row r="1532" spans="1:8" s="39" customFormat="1" ht="18" customHeight="1">
      <c r="A1532" s="98" t="s">
        <v>10520</v>
      </c>
      <c r="B1532" s="53" t="s">
        <v>5454</v>
      </c>
      <c r="C1532" s="59" t="s">
        <v>4591</v>
      </c>
      <c r="D1532" s="60"/>
      <c r="E1532" s="61" t="s">
        <v>5455</v>
      </c>
      <c r="F1532" s="61"/>
      <c r="G1532" s="61" t="s">
        <v>9082</v>
      </c>
      <c r="H1532" s="61"/>
    </row>
    <row r="1533" spans="1:8" s="39" customFormat="1" ht="18" customHeight="1">
      <c r="A1533" s="98" t="s">
        <v>10521</v>
      </c>
      <c r="B1533" s="53" t="s">
        <v>8509</v>
      </c>
      <c r="C1533" s="59" t="s">
        <v>4591</v>
      </c>
      <c r="D1533" s="60"/>
      <c r="E1533" s="61" t="s">
        <v>5456</v>
      </c>
      <c r="F1533" s="61"/>
      <c r="G1533" s="61" t="s">
        <v>9083</v>
      </c>
      <c r="H1533" s="61"/>
    </row>
    <row r="1534" spans="1:8" s="39" customFormat="1" ht="18" customHeight="1">
      <c r="A1534" s="98" t="s">
        <v>6982</v>
      </c>
      <c r="B1534" s="53" t="s">
        <v>7942</v>
      </c>
      <c r="C1534" s="59" t="s">
        <v>151</v>
      </c>
      <c r="D1534" s="60"/>
      <c r="E1534" s="61"/>
      <c r="F1534" s="61"/>
      <c r="G1534" s="61"/>
      <c r="H1534" s="61"/>
    </row>
    <row r="1535" spans="1:8" s="39" customFormat="1" ht="18" customHeight="1">
      <c r="A1535" s="98" t="s">
        <v>6983</v>
      </c>
      <c r="B1535" s="53" t="s">
        <v>269</v>
      </c>
      <c r="C1535" s="59" t="s">
        <v>151</v>
      </c>
      <c r="D1535" s="60"/>
      <c r="E1535" s="61"/>
      <c r="F1535" s="61"/>
      <c r="G1535" s="61" t="s">
        <v>9084</v>
      </c>
      <c r="H1535" s="61"/>
    </row>
    <row r="1536" spans="1:8" s="39" customFormat="1" ht="18" customHeight="1">
      <c r="A1536" s="98" t="s">
        <v>6984</v>
      </c>
      <c r="B1536" s="53" t="s">
        <v>9301</v>
      </c>
      <c r="C1536" s="59" t="s">
        <v>3175</v>
      </c>
      <c r="D1536" s="60"/>
      <c r="E1536" s="61"/>
      <c r="F1536" s="61"/>
      <c r="G1536" s="61"/>
      <c r="H1536" s="61"/>
    </row>
    <row r="1537" spans="1:8" s="39" customFormat="1" ht="18" customHeight="1">
      <c r="A1537" s="98" t="s">
        <v>6985</v>
      </c>
      <c r="B1537" s="53" t="s">
        <v>9303</v>
      </c>
      <c r="C1537" s="59" t="s">
        <v>3175</v>
      </c>
      <c r="D1537" s="60" t="s">
        <v>5493</v>
      </c>
      <c r="E1537" s="61"/>
      <c r="F1537" s="61"/>
      <c r="G1537" s="61" t="s">
        <v>9297</v>
      </c>
      <c r="H1537" s="61"/>
    </row>
    <row r="1538" spans="1:8" s="39" customFormat="1" ht="18" customHeight="1">
      <c r="A1538" s="98" t="s">
        <v>10522</v>
      </c>
      <c r="B1538" s="53" t="s">
        <v>7397</v>
      </c>
      <c r="C1538" s="59" t="s">
        <v>2076</v>
      </c>
      <c r="D1538" s="60" t="s">
        <v>2059</v>
      </c>
      <c r="E1538" s="61"/>
      <c r="F1538" s="61"/>
      <c r="G1538" s="61" t="s">
        <v>9085</v>
      </c>
      <c r="H1538" s="61"/>
    </row>
    <row r="1539" spans="1:8" s="39" customFormat="1" ht="18" customHeight="1">
      <c r="A1539" s="98" t="s">
        <v>10523</v>
      </c>
      <c r="B1539" s="53" t="s">
        <v>8576</v>
      </c>
      <c r="C1539" s="59" t="s">
        <v>4063</v>
      </c>
      <c r="D1539" s="60"/>
      <c r="E1539" s="61"/>
      <c r="F1539" s="61"/>
      <c r="G1539" s="61" t="s">
        <v>9086</v>
      </c>
      <c r="H1539" s="61"/>
    </row>
    <row r="1540" spans="1:8" s="39" customFormat="1" ht="18" customHeight="1">
      <c r="A1540" s="98" t="s">
        <v>10524</v>
      </c>
      <c r="B1540" s="53" t="s">
        <v>5152</v>
      </c>
      <c r="C1540" s="59" t="s">
        <v>20</v>
      </c>
      <c r="D1540" s="60"/>
      <c r="E1540" s="61"/>
      <c r="F1540" s="61"/>
      <c r="G1540" s="61" t="s">
        <v>9087</v>
      </c>
      <c r="H1540" s="61"/>
    </row>
    <row r="1541" spans="1:8" s="39" customFormat="1" ht="18" customHeight="1">
      <c r="A1541" s="98" t="s">
        <v>10525</v>
      </c>
      <c r="B1541" s="53" t="s">
        <v>3672</v>
      </c>
      <c r="C1541" s="59" t="s">
        <v>4578</v>
      </c>
      <c r="D1541" s="60"/>
      <c r="E1541" s="61"/>
      <c r="F1541" s="61"/>
      <c r="G1541" s="61"/>
      <c r="H1541" s="61"/>
    </row>
    <row r="1542" spans="1:8" s="39" customFormat="1" ht="18" customHeight="1">
      <c r="A1542" s="98" t="s">
        <v>10077</v>
      </c>
      <c r="B1542" s="53" t="s">
        <v>8329</v>
      </c>
      <c r="C1542" s="59" t="s">
        <v>3169</v>
      </c>
      <c r="D1542" s="60"/>
      <c r="E1542" s="61"/>
      <c r="F1542" s="61"/>
      <c r="G1542" s="61" t="s">
        <v>9088</v>
      </c>
      <c r="H1542" s="61"/>
    </row>
    <row r="1543" spans="1:8" s="39" customFormat="1" ht="18" customHeight="1">
      <c r="A1543" s="98" t="s">
        <v>10078</v>
      </c>
      <c r="B1543" s="53" t="s">
        <v>8328</v>
      </c>
      <c r="C1543" s="59" t="s">
        <v>3169</v>
      </c>
      <c r="D1543" s="60" t="s">
        <v>183</v>
      </c>
      <c r="E1543" s="61"/>
      <c r="F1543" s="61"/>
      <c r="G1543" s="61"/>
      <c r="H1543" s="61"/>
    </row>
    <row r="1544" spans="1:8" s="39" customFormat="1" ht="18" customHeight="1">
      <c r="A1544" s="98" t="s">
        <v>6995</v>
      </c>
      <c r="B1544" s="53" t="s">
        <v>9292</v>
      </c>
      <c r="C1544" s="60" t="s">
        <v>175</v>
      </c>
      <c r="D1544" s="60"/>
      <c r="E1544" s="61"/>
      <c r="F1544" s="61"/>
      <c r="G1544" s="61"/>
      <c r="H1544" s="61"/>
    </row>
    <row r="1545" spans="1:8" s="39" customFormat="1" ht="18" customHeight="1">
      <c r="A1545" s="98" t="s">
        <v>6996</v>
      </c>
      <c r="B1545" s="53" t="s">
        <v>8219</v>
      </c>
      <c r="C1545" s="60" t="s">
        <v>175</v>
      </c>
      <c r="D1545" s="60"/>
      <c r="E1545" s="61"/>
      <c r="F1545" s="61"/>
      <c r="G1545" s="61" t="s">
        <v>9089</v>
      </c>
      <c r="H1545" s="61"/>
    </row>
    <row r="1546" spans="1:8" s="39" customFormat="1" ht="18" customHeight="1">
      <c r="A1546" s="98" t="s">
        <v>10079</v>
      </c>
      <c r="B1546" s="53" t="s">
        <v>4728</v>
      </c>
      <c r="C1546" s="59" t="s">
        <v>168</v>
      </c>
      <c r="D1546" s="60" t="s">
        <v>189</v>
      </c>
      <c r="E1546" s="61"/>
      <c r="F1546" s="61"/>
      <c r="G1546" s="61"/>
      <c r="H1546" s="61"/>
    </row>
    <row r="1547" spans="1:8" s="39" customFormat="1" ht="18" customHeight="1">
      <c r="A1547" s="98" t="s">
        <v>10080</v>
      </c>
      <c r="B1547" s="53" t="s">
        <v>3680</v>
      </c>
      <c r="C1547" s="59" t="s">
        <v>168</v>
      </c>
      <c r="D1547" s="60" t="s">
        <v>189</v>
      </c>
      <c r="E1547" s="61"/>
      <c r="F1547" s="61"/>
      <c r="G1547" s="61" t="s">
        <v>5270</v>
      </c>
      <c r="H1547" s="61"/>
    </row>
    <row r="1548" spans="1:8" s="39" customFormat="1" ht="18" customHeight="1">
      <c r="A1548" s="98" t="s">
        <v>10081</v>
      </c>
      <c r="B1548" s="53" t="s">
        <v>5462</v>
      </c>
      <c r="C1548" s="59" t="s">
        <v>20</v>
      </c>
      <c r="D1548" s="60"/>
      <c r="E1548" s="61"/>
      <c r="F1548" s="61"/>
      <c r="G1548" s="61"/>
      <c r="H1548" s="61"/>
    </row>
    <row r="1549" spans="1:8" s="39" customFormat="1" ht="18" customHeight="1">
      <c r="A1549" s="98" t="s">
        <v>10082</v>
      </c>
      <c r="B1549" s="53" t="s">
        <v>8220</v>
      </c>
      <c r="C1549" s="59" t="s">
        <v>20</v>
      </c>
      <c r="D1549" s="60" t="s">
        <v>151</v>
      </c>
      <c r="E1549" s="61"/>
      <c r="F1549" s="61"/>
      <c r="G1549" s="61" t="s">
        <v>9090</v>
      </c>
      <c r="H1549" s="61"/>
    </row>
    <row r="1550" spans="1:8" s="39" customFormat="1" ht="18" customHeight="1">
      <c r="A1550" s="98" t="s">
        <v>10083</v>
      </c>
      <c r="B1550" s="53" t="s">
        <v>280</v>
      </c>
      <c r="C1550" s="59" t="s">
        <v>20</v>
      </c>
      <c r="D1550" s="60"/>
      <c r="E1550" s="61"/>
      <c r="F1550" s="61"/>
      <c r="G1550" s="61"/>
      <c r="H1550" s="61"/>
    </row>
    <row r="1551" spans="1:8" s="39" customFormat="1" ht="18" customHeight="1">
      <c r="A1551" s="98" t="s">
        <v>10084</v>
      </c>
      <c r="B1551" s="53" t="s">
        <v>9302</v>
      </c>
      <c r="C1551" s="59" t="s">
        <v>20</v>
      </c>
      <c r="D1551" s="60" t="s">
        <v>18</v>
      </c>
      <c r="E1551" s="61"/>
      <c r="F1551" s="61"/>
      <c r="G1551" s="61" t="s">
        <v>9091</v>
      </c>
      <c r="H1551" s="61"/>
    </row>
    <row r="1552" spans="1:8" s="39" customFormat="1" ht="18" customHeight="1">
      <c r="A1552" s="98" t="s">
        <v>6998</v>
      </c>
      <c r="B1552" s="53" t="s">
        <v>7935</v>
      </c>
      <c r="C1552" s="59" t="s">
        <v>168</v>
      </c>
      <c r="D1552" s="60"/>
      <c r="E1552" s="61"/>
      <c r="F1552" s="61"/>
      <c r="G1552" s="61"/>
      <c r="H1552" s="61"/>
    </row>
    <row r="1553" spans="1:8" s="39" customFormat="1" ht="18" customHeight="1">
      <c r="A1553" s="98" t="s">
        <v>6999</v>
      </c>
      <c r="B1553" s="53" t="s">
        <v>8730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8" t="s">
        <v>10085</v>
      </c>
      <c r="B1554" s="53" t="s">
        <v>5620</v>
      </c>
      <c r="C1554" s="59" t="s">
        <v>168</v>
      </c>
      <c r="D1554" s="60" t="s">
        <v>151</v>
      </c>
      <c r="E1554" s="61"/>
      <c r="F1554" s="61"/>
      <c r="G1554" s="61" t="s">
        <v>9092</v>
      </c>
      <c r="H1554" s="61"/>
    </row>
    <row r="1555" spans="1:8" s="39" customFormat="1" ht="18" customHeight="1">
      <c r="A1555" s="98" t="s">
        <v>7000</v>
      </c>
      <c r="B1555" s="53" t="s">
        <v>3684</v>
      </c>
      <c r="C1555" s="59" t="s">
        <v>20</v>
      </c>
      <c r="D1555" s="60" t="s">
        <v>174</v>
      </c>
      <c r="E1555" s="61"/>
      <c r="F1555" s="61"/>
      <c r="G1555" s="61"/>
      <c r="H1555" s="61"/>
    </row>
    <row r="1556" spans="1:8" s="39" customFormat="1" ht="18" customHeight="1">
      <c r="A1556" s="98" t="s">
        <v>7001</v>
      </c>
      <c r="B1556" s="53" t="s">
        <v>7863</v>
      </c>
      <c r="C1556" s="59" t="s">
        <v>20</v>
      </c>
      <c r="D1556" s="60" t="s">
        <v>174</v>
      </c>
      <c r="E1556" s="61"/>
      <c r="F1556" s="61"/>
      <c r="G1556" s="61"/>
      <c r="H1556" s="61"/>
    </row>
    <row r="1557" spans="1:8" s="39" customFormat="1" ht="18" customHeight="1">
      <c r="A1557" s="98" t="s">
        <v>10086</v>
      </c>
      <c r="B1557" s="53" t="s">
        <v>8373</v>
      </c>
      <c r="C1557" s="59" t="s">
        <v>20</v>
      </c>
      <c r="D1557" s="60" t="s">
        <v>172</v>
      </c>
      <c r="E1557" s="61"/>
      <c r="F1557" s="61"/>
      <c r="G1557" s="61" t="s">
        <v>9327</v>
      </c>
      <c r="H1557" s="61"/>
    </row>
    <row r="1558" spans="1:8" s="39" customFormat="1" ht="18" customHeight="1">
      <c r="A1558" s="98" t="s">
        <v>7002</v>
      </c>
      <c r="B1558" s="53" t="s">
        <v>4327</v>
      </c>
      <c r="C1558" s="59" t="s">
        <v>174</v>
      </c>
      <c r="D1558" s="60"/>
      <c r="E1558" s="61"/>
      <c r="F1558" s="61"/>
      <c r="G1558" s="61"/>
      <c r="H1558" s="61"/>
    </row>
    <row r="1559" spans="1:8" s="39" customFormat="1" ht="18" customHeight="1">
      <c r="A1559" s="98" t="s">
        <v>7003</v>
      </c>
      <c r="B1559" s="53" t="s">
        <v>6041</v>
      </c>
      <c r="C1559" s="60" t="s">
        <v>432</v>
      </c>
      <c r="D1559" s="60" t="s">
        <v>1988</v>
      </c>
      <c r="E1559" s="61"/>
      <c r="F1559" s="61"/>
      <c r="G1559" s="61" t="s">
        <v>7849</v>
      </c>
      <c r="H1559" s="61"/>
    </row>
    <row r="1560" spans="1:8" s="39" customFormat="1" ht="18" customHeight="1">
      <c r="A1560" s="98" t="s">
        <v>7004</v>
      </c>
      <c r="B1560" s="53" t="s">
        <v>4756</v>
      </c>
      <c r="C1560" s="60" t="s">
        <v>2059</v>
      </c>
      <c r="D1560" s="60"/>
      <c r="E1560" s="61"/>
      <c r="F1560" s="61"/>
      <c r="G1560" s="61"/>
      <c r="H1560" s="61"/>
    </row>
    <row r="1561" spans="1:8" s="39" customFormat="1" ht="18" customHeight="1">
      <c r="A1561" s="98" t="s">
        <v>7005</v>
      </c>
      <c r="B1561" s="53" t="s">
        <v>8646</v>
      </c>
      <c r="C1561" s="60" t="s">
        <v>448</v>
      </c>
      <c r="D1561" s="60" t="s">
        <v>2059</v>
      </c>
      <c r="E1561" s="61"/>
      <c r="F1561" s="61"/>
      <c r="G1561" s="61" t="s">
        <v>9093</v>
      </c>
      <c r="H1561" s="61"/>
    </row>
    <row r="1562" spans="1:8" s="39" customFormat="1" ht="18" customHeight="1">
      <c r="A1562" s="98" t="s">
        <v>10087</v>
      </c>
      <c r="B1562" s="53" t="s">
        <v>3688</v>
      </c>
      <c r="C1562" s="59" t="s">
        <v>151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8" t="s">
        <v>10088</v>
      </c>
      <c r="B1563" s="53" t="s">
        <v>3687</v>
      </c>
      <c r="C1563" s="59" t="s">
        <v>151</v>
      </c>
      <c r="D1563" s="60" t="s">
        <v>20</v>
      </c>
      <c r="E1563" s="61"/>
      <c r="F1563" s="61"/>
      <c r="G1563" s="61" t="s">
        <v>9328</v>
      </c>
      <c r="H1563" s="61"/>
    </row>
    <row r="1564" spans="1:8" s="39" customFormat="1" ht="18" customHeight="1">
      <c r="A1564" s="98" t="s">
        <v>7006</v>
      </c>
      <c r="B1564" s="53" t="s">
        <v>8221</v>
      </c>
      <c r="C1564" s="59" t="s">
        <v>149</v>
      </c>
      <c r="D1564" s="60" t="s">
        <v>169</v>
      </c>
      <c r="E1564" s="61"/>
      <c r="F1564" s="61"/>
      <c r="G1564" s="61"/>
      <c r="H1564" s="61"/>
    </row>
    <row r="1565" spans="1:8" s="39" customFormat="1" ht="18" customHeight="1">
      <c r="A1565" s="98" t="s">
        <v>7007</v>
      </c>
      <c r="B1565" s="53" t="s">
        <v>7422</v>
      </c>
      <c r="C1565" s="59" t="s">
        <v>149</v>
      </c>
      <c r="D1565" s="60" t="s">
        <v>3141</v>
      </c>
      <c r="E1565" s="61"/>
      <c r="F1565" s="61"/>
      <c r="G1565" s="61" t="s">
        <v>9094</v>
      </c>
      <c r="H1565" s="61"/>
    </row>
    <row r="1566" spans="1:8" s="39" customFormat="1" ht="18" customHeight="1">
      <c r="A1566" s="98" t="s">
        <v>10089</v>
      </c>
      <c r="B1566" s="53" t="s">
        <v>9304</v>
      </c>
      <c r="C1566" s="59" t="s">
        <v>149</v>
      </c>
      <c r="D1566" s="60" t="s">
        <v>169</v>
      </c>
      <c r="E1566" s="61"/>
      <c r="F1566" s="61"/>
      <c r="G1566" s="61"/>
      <c r="H1566" s="61"/>
    </row>
    <row r="1567" spans="1:8" s="39" customFormat="1" ht="18" customHeight="1">
      <c r="A1567" s="98" t="s">
        <v>10090</v>
      </c>
      <c r="B1567" s="53" t="s">
        <v>3691</v>
      </c>
      <c r="C1567" s="59" t="s">
        <v>149</v>
      </c>
      <c r="D1567" s="60" t="s">
        <v>169</v>
      </c>
      <c r="E1567" s="61"/>
      <c r="F1567" s="61"/>
      <c r="G1567" s="61" t="s">
        <v>5107</v>
      </c>
      <c r="H1567" s="61"/>
    </row>
    <row r="1568" spans="1:8" s="39" customFormat="1" ht="18" customHeight="1">
      <c r="A1568" s="98" t="s">
        <v>10091</v>
      </c>
      <c r="B1568" s="53" t="s">
        <v>8539</v>
      </c>
      <c r="C1568" s="59" t="s">
        <v>432</v>
      </c>
      <c r="D1568" s="60"/>
      <c r="E1568" s="61"/>
      <c r="F1568" s="61"/>
      <c r="G1568" s="61"/>
      <c r="H1568" s="61"/>
    </row>
    <row r="1569" spans="1:8" s="39" customFormat="1" ht="18" customHeight="1">
      <c r="A1569" s="98" t="s">
        <v>10092</v>
      </c>
      <c r="B1569" s="53" t="s">
        <v>8538</v>
      </c>
      <c r="C1569" s="59" t="s">
        <v>432</v>
      </c>
      <c r="D1569" s="60" t="s">
        <v>187</v>
      </c>
      <c r="E1569" s="61"/>
      <c r="F1569" s="61"/>
      <c r="G1569" s="61" t="s">
        <v>9095</v>
      </c>
      <c r="H1569" s="61"/>
    </row>
    <row r="1570" spans="1:8" s="39" customFormat="1" ht="18" customHeight="1">
      <c r="A1570" s="98" t="s">
        <v>7009</v>
      </c>
      <c r="B1570" s="53" t="s">
        <v>9296</v>
      </c>
      <c r="C1570" s="59" t="s">
        <v>189</v>
      </c>
      <c r="D1570" s="60" t="s">
        <v>168</v>
      </c>
      <c r="E1570" s="61"/>
      <c r="F1570" s="61"/>
      <c r="G1570" s="61"/>
      <c r="H1570" s="61"/>
    </row>
    <row r="1571" spans="1:8" s="39" customFormat="1" ht="18" customHeight="1">
      <c r="A1571" s="98" t="s">
        <v>7010</v>
      </c>
      <c r="B1571" s="53" t="s">
        <v>9295</v>
      </c>
      <c r="C1571" s="59" t="s">
        <v>189</v>
      </c>
      <c r="D1571" s="60" t="s">
        <v>168</v>
      </c>
      <c r="E1571" s="61"/>
      <c r="F1571" s="61"/>
      <c r="G1571" s="61"/>
      <c r="H1571" s="61"/>
    </row>
    <row r="1572" spans="1:8" s="39" customFormat="1" ht="18" customHeight="1">
      <c r="A1572" s="98" t="s">
        <v>7011</v>
      </c>
      <c r="B1572" s="53" t="s">
        <v>9294</v>
      </c>
      <c r="C1572" s="59" t="s">
        <v>189</v>
      </c>
      <c r="D1572" s="60" t="s">
        <v>168</v>
      </c>
      <c r="E1572" s="61"/>
      <c r="F1572" s="61"/>
      <c r="G1572" s="61" t="s">
        <v>5273</v>
      </c>
      <c r="H1572" s="61"/>
    </row>
    <row r="1573" spans="1:8" s="39" customFormat="1" ht="18" customHeight="1">
      <c r="A1573" s="98" t="s">
        <v>7012</v>
      </c>
      <c r="B1573" s="53" t="s">
        <v>4687</v>
      </c>
      <c r="C1573" s="59" t="s">
        <v>20</v>
      </c>
      <c r="D1573" s="60" t="s">
        <v>391</v>
      </c>
      <c r="E1573" s="61"/>
      <c r="F1573" s="61"/>
      <c r="G1573" s="61"/>
      <c r="H1573" s="61"/>
    </row>
    <row r="1574" spans="1:8" s="39" customFormat="1" ht="18" customHeight="1">
      <c r="A1574" s="98" t="s">
        <v>7013</v>
      </c>
      <c r="B1574" s="53" t="s">
        <v>8223</v>
      </c>
      <c r="C1574" s="59" t="s">
        <v>20</v>
      </c>
      <c r="D1574" s="60" t="s">
        <v>391</v>
      </c>
      <c r="E1574" s="61"/>
      <c r="F1574" s="61"/>
      <c r="G1574" s="61" t="s">
        <v>9096</v>
      </c>
      <c r="H1574" s="61"/>
    </row>
    <row r="1575" spans="1:8" s="39" customFormat="1" ht="18" customHeight="1">
      <c r="A1575" s="98" t="s">
        <v>7014</v>
      </c>
      <c r="B1575" s="53" t="s">
        <v>7668</v>
      </c>
      <c r="C1575" s="59" t="s">
        <v>20</v>
      </c>
      <c r="D1575" s="60" t="s">
        <v>188</v>
      </c>
      <c r="E1575" s="61"/>
      <c r="F1575" s="61"/>
      <c r="G1575" s="61"/>
      <c r="H1575" s="61"/>
    </row>
    <row r="1576" spans="1:8" s="39" customFormat="1" ht="18" customHeight="1">
      <c r="A1576" s="98" t="s">
        <v>7015</v>
      </c>
      <c r="B1576" s="53" t="s">
        <v>8776</v>
      </c>
      <c r="C1576" s="59" t="s">
        <v>20</v>
      </c>
      <c r="D1576" s="60" t="s">
        <v>188</v>
      </c>
      <c r="E1576" s="61"/>
      <c r="F1576" s="61"/>
      <c r="G1576" s="61" t="s">
        <v>9097</v>
      </c>
      <c r="H1576" s="61"/>
    </row>
    <row r="1577" spans="1:8" s="39" customFormat="1" ht="18" customHeight="1">
      <c r="A1577" s="98" t="s">
        <v>10093</v>
      </c>
      <c r="B1577" s="53" t="s">
        <v>4834</v>
      </c>
      <c r="C1577" s="59" t="s">
        <v>2076</v>
      </c>
      <c r="D1577" s="60" t="s">
        <v>2053</v>
      </c>
      <c r="E1577" s="61"/>
      <c r="F1577" s="61"/>
      <c r="G1577" s="61"/>
      <c r="H1577" s="61"/>
    </row>
    <row r="1578" spans="1:8" s="39" customFormat="1" ht="18" customHeight="1">
      <c r="A1578" s="98" t="s">
        <v>10094</v>
      </c>
      <c r="B1578" s="53" t="s">
        <v>8354</v>
      </c>
      <c r="C1578" s="60" t="s">
        <v>2076</v>
      </c>
      <c r="D1578" s="60" t="s">
        <v>2053</v>
      </c>
      <c r="E1578" s="61"/>
      <c r="F1578" s="61"/>
      <c r="G1578" s="61" t="s">
        <v>8353</v>
      </c>
      <c r="H1578" s="61"/>
    </row>
    <row r="1579" spans="1:8" s="39" customFormat="1" ht="18" customHeight="1">
      <c r="A1579" s="98" t="s">
        <v>10526</v>
      </c>
      <c r="B1579" s="53" t="s">
        <v>1544</v>
      </c>
      <c r="C1579" s="59" t="s">
        <v>20</v>
      </c>
      <c r="D1579" s="60" t="s">
        <v>168</v>
      </c>
      <c r="E1579" s="61"/>
      <c r="F1579" s="61"/>
      <c r="G1579" s="61" t="s">
        <v>5110</v>
      </c>
      <c r="H1579" s="61"/>
    </row>
    <row r="1580" spans="1:8" s="39" customFormat="1" ht="18" customHeight="1">
      <c r="A1580" s="98" t="s">
        <v>10095</v>
      </c>
      <c r="B1580" s="53" t="s">
        <v>8647</v>
      </c>
      <c r="C1580" s="59" t="s">
        <v>3175</v>
      </c>
      <c r="D1580" s="60" t="s">
        <v>189</v>
      </c>
      <c r="E1580" s="61"/>
      <c r="F1580" s="61"/>
      <c r="G1580" s="61"/>
      <c r="H1580" s="61"/>
    </row>
    <row r="1581" spans="1:8" s="39" customFormat="1" ht="18" customHeight="1">
      <c r="A1581" s="98" t="s">
        <v>10096</v>
      </c>
      <c r="B1581" s="53" t="s">
        <v>4723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8" t="s">
        <v>10097</v>
      </c>
      <c r="B1582" s="53" t="s">
        <v>4833</v>
      </c>
      <c r="C1582" s="59" t="s">
        <v>3175</v>
      </c>
      <c r="D1582" s="60" t="s">
        <v>188</v>
      </c>
      <c r="E1582" s="61"/>
      <c r="F1582" s="61"/>
      <c r="G1582" s="61" t="s">
        <v>9098</v>
      </c>
      <c r="H1582" s="61"/>
    </row>
    <row r="1583" spans="1:8" s="39" customFormat="1" ht="18" customHeight="1">
      <c r="A1583" s="98" t="s">
        <v>10098</v>
      </c>
      <c r="B1583" s="53" t="s">
        <v>9305</v>
      </c>
      <c r="C1583" s="59" t="s">
        <v>168</v>
      </c>
      <c r="D1583" s="60"/>
      <c r="E1583" s="61"/>
      <c r="F1583" s="61"/>
      <c r="G1583" s="61"/>
      <c r="H1583" s="61"/>
    </row>
    <row r="1584" spans="1:8" s="39" customFormat="1" ht="18" customHeight="1">
      <c r="A1584" s="98" t="s">
        <v>10099</v>
      </c>
      <c r="B1584" s="53" t="s">
        <v>9307</v>
      </c>
      <c r="C1584" s="59" t="s">
        <v>188</v>
      </c>
      <c r="D1584" s="60" t="s">
        <v>168</v>
      </c>
      <c r="E1584" s="61"/>
      <c r="F1584" s="61"/>
      <c r="G1584" s="61" t="s">
        <v>5275</v>
      </c>
      <c r="H1584" s="61"/>
    </row>
    <row r="1585" spans="1:8" s="39" customFormat="1" ht="18" customHeight="1">
      <c r="A1585" s="98" t="s">
        <v>10100</v>
      </c>
      <c r="B1585" s="53" t="s">
        <v>8342</v>
      </c>
      <c r="C1585" s="59" t="s">
        <v>149</v>
      </c>
      <c r="D1585" s="60"/>
      <c r="E1585" s="61"/>
      <c r="F1585" s="61"/>
      <c r="G1585" s="61"/>
      <c r="H1585" s="61"/>
    </row>
    <row r="1586" spans="1:8" s="39" customFormat="1" ht="18" customHeight="1">
      <c r="A1586" s="98" t="s">
        <v>10101</v>
      </c>
      <c r="B1586" s="53" t="s">
        <v>3229</v>
      </c>
      <c r="C1586" s="60" t="s">
        <v>149</v>
      </c>
      <c r="D1586" s="60" t="s">
        <v>1988</v>
      </c>
      <c r="E1586" s="61"/>
      <c r="F1586" s="61"/>
      <c r="G1586" s="61" t="s">
        <v>9099</v>
      </c>
      <c r="H1586" s="61"/>
    </row>
    <row r="1587" spans="1:8" s="39" customFormat="1" ht="18" customHeight="1">
      <c r="A1587" s="98" t="s">
        <v>10102</v>
      </c>
      <c r="B1587" s="53" t="s">
        <v>8228</v>
      </c>
      <c r="C1587" s="59" t="s">
        <v>3175</v>
      </c>
      <c r="D1587" s="60" t="s">
        <v>3171</v>
      </c>
      <c r="E1587" s="61"/>
      <c r="F1587" s="61"/>
      <c r="G1587" s="61"/>
      <c r="H1587" s="61"/>
    </row>
    <row r="1588" spans="1:8" s="39" customFormat="1" ht="18" customHeight="1">
      <c r="A1588" s="98" t="s">
        <v>10103</v>
      </c>
      <c r="B1588" s="53" t="s">
        <v>8227</v>
      </c>
      <c r="C1588" s="59" t="s">
        <v>3175</v>
      </c>
      <c r="D1588" s="60" t="s">
        <v>169</v>
      </c>
      <c r="E1588" s="61"/>
      <c r="F1588" s="61"/>
      <c r="G1588" s="61"/>
      <c r="H1588" s="61"/>
    </row>
    <row r="1589" spans="1:8" s="39" customFormat="1" ht="18" customHeight="1">
      <c r="A1589" s="98" t="s">
        <v>10104</v>
      </c>
      <c r="B1589" s="53" t="s">
        <v>8226</v>
      </c>
      <c r="C1589" s="59" t="s">
        <v>3175</v>
      </c>
      <c r="D1589" s="60" t="s">
        <v>3171</v>
      </c>
      <c r="E1589" s="61"/>
      <c r="F1589" s="61"/>
      <c r="G1589" s="61" t="s">
        <v>9100</v>
      </c>
      <c r="H1589" s="61"/>
    </row>
    <row r="1590" spans="1:8" s="39" customFormat="1" ht="18" customHeight="1">
      <c r="A1590" s="98" t="s">
        <v>10105</v>
      </c>
      <c r="B1590" s="53" t="s">
        <v>8598</v>
      </c>
      <c r="C1590" s="59" t="s">
        <v>20</v>
      </c>
      <c r="D1590" s="60" t="s">
        <v>167</v>
      </c>
      <c r="E1590" s="61"/>
      <c r="F1590" s="61"/>
      <c r="G1590" s="61"/>
      <c r="H1590" s="61"/>
    </row>
    <row r="1591" spans="1:8" s="39" customFormat="1" ht="18" customHeight="1">
      <c r="A1591" s="98" t="s">
        <v>10106</v>
      </c>
      <c r="B1591" s="53" t="s">
        <v>8599</v>
      </c>
      <c r="C1591" s="59" t="s">
        <v>20</v>
      </c>
      <c r="D1591" s="60" t="s">
        <v>167</v>
      </c>
      <c r="E1591" s="61"/>
      <c r="F1591" s="61"/>
      <c r="G1591" s="61" t="s">
        <v>9101</v>
      </c>
      <c r="H1591" s="61"/>
    </row>
    <row r="1592" spans="1:8" s="39" customFormat="1" ht="18" customHeight="1">
      <c r="A1592" s="98" t="s">
        <v>7016</v>
      </c>
      <c r="B1592" s="53" t="s">
        <v>6042</v>
      </c>
      <c r="C1592" s="59" t="s">
        <v>167</v>
      </c>
      <c r="D1592" s="60"/>
      <c r="E1592" s="61"/>
      <c r="F1592" s="61"/>
      <c r="G1592" s="61"/>
      <c r="H1592" s="61"/>
    </row>
    <row r="1593" spans="1:8" s="39" customFormat="1" ht="18" customHeight="1">
      <c r="A1593" s="98" t="s">
        <v>7017</v>
      </c>
      <c r="B1593" s="53" t="s">
        <v>8395</v>
      </c>
      <c r="C1593" s="59" t="s">
        <v>167</v>
      </c>
      <c r="D1593" s="60" t="s">
        <v>174</v>
      </c>
      <c r="E1593" s="61"/>
      <c r="F1593" s="61"/>
      <c r="G1593" s="61" t="s">
        <v>9102</v>
      </c>
      <c r="H1593" s="61"/>
    </row>
    <row r="1594" spans="1:8" s="39" customFormat="1" ht="18" customHeight="1">
      <c r="A1594" s="98" t="s">
        <v>10527</v>
      </c>
      <c r="B1594" s="53" t="s">
        <v>5679</v>
      </c>
      <c r="C1594" s="59" t="s">
        <v>180</v>
      </c>
      <c r="D1594" s="60" t="s">
        <v>20</v>
      </c>
      <c r="E1594" s="61"/>
      <c r="F1594" s="61"/>
      <c r="G1594" s="61" t="s">
        <v>9103</v>
      </c>
      <c r="H1594" s="61"/>
    </row>
    <row r="1595" spans="1:8" s="39" customFormat="1" ht="18" customHeight="1">
      <c r="A1595" s="98" t="s">
        <v>10107</v>
      </c>
      <c r="B1595" s="53" t="s">
        <v>8600</v>
      </c>
      <c r="C1595" s="59" t="s">
        <v>391</v>
      </c>
      <c r="D1595" s="60"/>
      <c r="E1595" s="61"/>
      <c r="F1595" s="61"/>
      <c r="G1595" s="61"/>
      <c r="H1595" s="61"/>
    </row>
    <row r="1596" spans="1:8" s="39" customFormat="1" ht="18" customHeight="1">
      <c r="A1596" s="98" t="s">
        <v>10108</v>
      </c>
      <c r="B1596" s="53" t="s">
        <v>8601</v>
      </c>
      <c r="C1596" s="59" t="s">
        <v>391</v>
      </c>
      <c r="D1596" s="60" t="s">
        <v>20</v>
      </c>
      <c r="E1596" s="61"/>
      <c r="F1596" s="61"/>
      <c r="G1596" s="61" t="s">
        <v>9329</v>
      </c>
      <c r="H1596" s="61"/>
    </row>
    <row r="1597" spans="1:8" s="39" customFormat="1" ht="18" customHeight="1">
      <c r="A1597" s="98" t="s">
        <v>7018</v>
      </c>
      <c r="B1597" s="53" t="s">
        <v>7406</v>
      </c>
      <c r="C1597" s="59" t="s">
        <v>168</v>
      </c>
      <c r="D1597" s="60" t="s">
        <v>169</v>
      </c>
      <c r="E1597" s="61"/>
      <c r="F1597" s="61"/>
      <c r="G1597" s="61"/>
      <c r="H1597" s="61"/>
    </row>
    <row r="1598" spans="1:8" s="39" customFormat="1" ht="18" customHeight="1">
      <c r="A1598" s="98" t="s">
        <v>7019</v>
      </c>
      <c r="B1598" s="53" t="s">
        <v>7407</v>
      </c>
      <c r="C1598" s="59" t="s">
        <v>168</v>
      </c>
      <c r="D1598" s="60"/>
      <c r="E1598" s="61"/>
      <c r="F1598" s="61"/>
      <c r="G1598" s="61"/>
      <c r="H1598" s="61"/>
    </row>
    <row r="1599" spans="1:8" s="39" customFormat="1" ht="18" customHeight="1">
      <c r="A1599" s="98" t="s">
        <v>10109</v>
      </c>
      <c r="B1599" s="53" t="s">
        <v>7408</v>
      </c>
      <c r="C1599" s="59" t="s">
        <v>149</v>
      </c>
      <c r="D1599" s="60"/>
      <c r="E1599" s="61"/>
      <c r="F1599" s="61"/>
      <c r="G1599" s="61" t="s">
        <v>6043</v>
      </c>
      <c r="H1599" s="61"/>
    </row>
    <row r="1600" spans="1:8" s="39" customFormat="1" ht="18" customHeight="1">
      <c r="A1600" s="98" t="s">
        <v>7020</v>
      </c>
      <c r="B1600" s="53" t="s">
        <v>8230</v>
      </c>
      <c r="C1600" s="59" t="s">
        <v>20</v>
      </c>
      <c r="D1600" s="60"/>
      <c r="E1600" s="61"/>
      <c r="F1600" s="61"/>
      <c r="G1600" s="61"/>
      <c r="H1600" s="61"/>
    </row>
    <row r="1601" spans="1:8" s="39" customFormat="1" ht="18" customHeight="1">
      <c r="A1601" s="98" t="s">
        <v>7021</v>
      </c>
      <c r="B1601" s="53" t="s">
        <v>5660</v>
      </c>
      <c r="C1601" s="59" t="s">
        <v>20</v>
      </c>
      <c r="D1601" s="60" t="s">
        <v>4578</v>
      </c>
      <c r="E1601" s="61"/>
      <c r="F1601" s="61"/>
      <c r="G1601" s="61" t="s">
        <v>9104</v>
      </c>
      <c r="H1601" s="61"/>
    </row>
    <row r="1602" spans="1:8" s="39" customFormat="1" ht="18" customHeight="1">
      <c r="A1602" s="98" t="s">
        <v>10110</v>
      </c>
      <c r="B1602" s="53" t="s">
        <v>3713</v>
      </c>
      <c r="C1602" s="59" t="s">
        <v>20</v>
      </c>
      <c r="D1602" s="60" t="s">
        <v>189</v>
      </c>
      <c r="E1602" s="61"/>
      <c r="F1602" s="61"/>
      <c r="G1602" s="61"/>
      <c r="H1602" s="61"/>
    </row>
    <row r="1603" spans="1:8" s="39" customFormat="1" ht="18" customHeight="1">
      <c r="A1603" s="98" t="s">
        <v>10111</v>
      </c>
      <c r="B1603" s="53" t="s">
        <v>8311</v>
      </c>
      <c r="C1603" s="59" t="s">
        <v>189</v>
      </c>
      <c r="D1603" s="60"/>
      <c r="E1603" s="61"/>
      <c r="F1603" s="61"/>
      <c r="G1603" s="61" t="s">
        <v>9330</v>
      </c>
      <c r="H1603" s="61"/>
    </row>
    <row r="1604" spans="1:8" s="39" customFormat="1" ht="18" customHeight="1">
      <c r="A1604" s="98" t="s">
        <v>10112</v>
      </c>
      <c r="B1604" s="53" t="s">
        <v>4725</v>
      </c>
      <c r="C1604" s="59" t="s">
        <v>168</v>
      </c>
      <c r="D1604" s="60"/>
      <c r="E1604" s="61"/>
      <c r="F1604" s="61"/>
      <c r="G1604" s="61"/>
      <c r="H1604" s="61"/>
    </row>
    <row r="1605" spans="1:8" s="39" customFormat="1" ht="18" customHeight="1">
      <c r="A1605" s="98" t="s">
        <v>10113</v>
      </c>
      <c r="B1605" s="53" t="s">
        <v>8231</v>
      </c>
      <c r="C1605" s="59" t="s">
        <v>168</v>
      </c>
      <c r="D1605" s="60" t="s">
        <v>3171</v>
      </c>
      <c r="E1605" s="61"/>
      <c r="F1605" s="61"/>
      <c r="G1605" s="61"/>
      <c r="H1605" s="61"/>
    </row>
    <row r="1606" spans="1:8" s="39" customFormat="1" ht="18" customHeight="1">
      <c r="A1606" s="98" t="s">
        <v>10114</v>
      </c>
      <c r="B1606" s="53" t="s">
        <v>7984</v>
      </c>
      <c r="C1606" s="59" t="s">
        <v>168</v>
      </c>
      <c r="D1606" s="60" t="s">
        <v>3176</v>
      </c>
      <c r="E1606" s="61"/>
      <c r="F1606" s="61"/>
      <c r="G1606" s="61" t="s">
        <v>9105</v>
      </c>
      <c r="H1606" s="61"/>
    </row>
    <row r="1607" spans="1:8" s="39" customFormat="1" ht="18" customHeight="1">
      <c r="A1607" s="98" t="s">
        <v>10115</v>
      </c>
      <c r="B1607" s="53" t="s">
        <v>4397</v>
      </c>
      <c r="C1607" s="60" t="s">
        <v>175</v>
      </c>
      <c r="D1607" s="60" t="s">
        <v>1981</v>
      </c>
      <c r="E1607" s="61"/>
      <c r="F1607" s="61"/>
      <c r="G1607" s="61"/>
      <c r="H1607" s="61"/>
    </row>
    <row r="1608" spans="1:8" s="39" customFormat="1" ht="18" customHeight="1">
      <c r="A1608" s="98" t="s">
        <v>10116</v>
      </c>
      <c r="B1608" s="53" t="s">
        <v>7384</v>
      </c>
      <c r="C1608" s="60" t="s">
        <v>175</v>
      </c>
      <c r="D1608" s="60" t="s">
        <v>1981</v>
      </c>
      <c r="E1608" s="61"/>
      <c r="F1608" s="61"/>
      <c r="G1608" s="61" t="s">
        <v>9106</v>
      </c>
      <c r="H1608" s="61"/>
    </row>
    <row r="1609" spans="1:8" s="39" customFormat="1" ht="18" customHeight="1">
      <c r="A1609" s="98" t="s">
        <v>10528</v>
      </c>
      <c r="B1609" s="53" t="s">
        <v>7762</v>
      </c>
      <c r="C1609" s="59" t="s">
        <v>3175</v>
      </c>
      <c r="D1609" s="60" t="s">
        <v>3176</v>
      </c>
      <c r="E1609" s="61"/>
      <c r="F1609" s="61"/>
      <c r="G1609" s="61" t="s">
        <v>9107</v>
      </c>
      <c r="H1609" s="61"/>
    </row>
    <row r="1610" spans="1:8" s="39" customFormat="1" ht="18" customHeight="1">
      <c r="A1610" s="98" t="s">
        <v>10117</v>
      </c>
      <c r="B1610" s="53" t="s">
        <v>4440</v>
      </c>
      <c r="C1610" s="59" t="s">
        <v>448</v>
      </c>
      <c r="D1610" s="60"/>
      <c r="E1610" s="61"/>
      <c r="F1610" s="61"/>
      <c r="G1610" s="61"/>
      <c r="H1610" s="61"/>
    </row>
    <row r="1611" spans="1:8" s="39" customFormat="1" ht="18" customHeight="1">
      <c r="A1611" s="98" t="s">
        <v>10118</v>
      </c>
      <c r="B1611" s="53" t="s">
        <v>3721</v>
      </c>
      <c r="C1611" s="59" t="s">
        <v>448</v>
      </c>
      <c r="D1611" s="60"/>
      <c r="E1611" s="61"/>
      <c r="F1611" s="61"/>
      <c r="G1611" s="61"/>
      <c r="H1611" s="61"/>
    </row>
    <row r="1612" spans="1:8" s="39" customFormat="1" ht="18" customHeight="1">
      <c r="A1612" s="98" t="s">
        <v>7024</v>
      </c>
      <c r="B1612" s="53" t="s">
        <v>3722</v>
      </c>
      <c r="C1612" s="59" t="s">
        <v>168</v>
      </c>
      <c r="D1612" s="60" t="s">
        <v>448</v>
      </c>
      <c r="E1612" s="61"/>
      <c r="F1612" s="61"/>
      <c r="G1612" s="61"/>
      <c r="H1612" s="61"/>
    </row>
    <row r="1613" spans="1:8" s="39" customFormat="1" ht="18" customHeight="1">
      <c r="A1613" s="98" t="s">
        <v>7025</v>
      </c>
      <c r="B1613" s="53" t="s">
        <v>8310</v>
      </c>
      <c r="C1613" s="59" t="s">
        <v>168</v>
      </c>
      <c r="D1613" s="60" t="s">
        <v>448</v>
      </c>
      <c r="E1613" s="61"/>
      <c r="F1613" s="61"/>
      <c r="G1613" s="61"/>
      <c r="H1613" s="61"/>
    </row>
    <row r="1614" spans="1:8" s="39" customFormat="1" ht="18" customHeight="1">
      <c r="A1614" s="98" t="s">
        <v>10529</v>
      </c>
      <c r="B1614" s="53" t="s">
        <v>3723</v>
      </c>
      <c r="C1614" s="59" t="s">
        <v>189</v>
      </c>
      <c r="D1614" s="60" t="s">
        <v>448</v>
      </c>
      <c r="E1614" s="61"/>
      <c r="F1614" s="61"/>
      <c r="G1614" s="61"/>
      <c r="H1614" s="61"/>
    </row>
    <row r="1615" spans="1:8" s="39" customFormat="1" ht="18" customHeight="1">
      <c r="A1615" s="98" t="s">
        <v>10530</v>
      </c>
      <c r="B1615" s="53" t="s">
        <v>7871</v>
      </c>
      <c r="C1615" s="59" t="s">
        <v>186</v>
      </c>
      <c r="D1615" s="60" t="s">
        <v>3175</v>
      </c>
      <c r="E1615" s="61"/>
      <c r="F1615" s="61"/>
      <c r="G1615" s="61" t="s">
        <v>9108</v>
      </c>
      <c r="H1615" s="61"/>
    </row>
    <row r="1616" spans="1:8" s="39" customFormat="1" ht="18" customHeight="1">
      <c r="A1616" s="98" t="s">
        <v>7028</v>
      </c>
      <c r="B1616" s="53" t="s">
        <v>3725</v>
      </c>
      <c r="C1616" s="59" t="s">
        <v>149</v>
      </c>
      <c r="D1616" s="60"/>
      <c r="E1616" s="61"/>
      <c r="F1616" s="61"/>
      <c r="G1616" s="61"/>
      <c r="H1616" s="61"/>
    </row>
    <row r="1617" spans="1:8" s="39" customFormat="1" ht="18" customHeight="1">
      <c r="A1617" s="98" t="s">
        <v>7029</v>
      </c>
      <c r="B1617" s="53" t="s">
        <v>4065</v>
      </c>
      <c r="C1617" s="59" t="s">
        <v>149</v>
      </c>
      <c r="D1617" s="60" t="s">
        <v>168</v>
      </c>
      <c r="E1617" s="61"/>
      <c r="F1617" s="61"/>
      <c r="G1617" s="61" t="s">
        <v>9109</v>
      </c>
      <c r="H1617" s="61"/>
    </row>
    <row r="1618" spans="1:8" s="39" customFormat="1" ht="18" customHeight="1">
      <c r="A1618" s="98" t="s">
        <v>7031</v>
      </c>
      <c r="B1618" s="53" t="s">
        <v>3726</v>
      </c>
      <c r="C1618" s="59" t="s">
        <v>189</v>
      </c>
      <c r="D1618" s="60"/>
      <c r="E1618" s="61"/>
      <c r="F1618" s="61"/>
      <c r="G1618" s="61"/>
      <c r="H1618" s="61"/>
    </row>
    <row r="1619" spans="1:8" s="39" customFormat="1" ht="18" customHeight="1">
      <c r="A1619" s="98" t="s">
        <v>7032</v>
      </c>
      <c r="B1619" s="53" t="s">
        <v>3727</v>
      </c>
      <c r="C1619" s="59" t="s">
        <v>189</v>
      </c>
      <c r="D1619" s="60"/>
      <c r="E1619" s="61"/>
      <c r="F1619" s="61"/>
      <c r="G1619" s="61"/>
      <c r="H1619" s="61"/>
    </row>
    <row r="1620" spans="1:8" s="39" customFormat="1" ht="18" customHeight="1">
      <c r="A1620" s="98" t="s">
        <v>7033</v>
      </c>
      <c r="B1620" s="53" t="s">
        <v>9362</v>
      </c>
      <c r="C1620" s="59" t="s">
        <v>3175</v>
      </c>
      <c r="D1620" s="60"/>
      <c r="E1620" s="61"/>
      <c r="F1620" s="61"/>
      <c r="G1620" s="61"/>
      <c r="H1620" s="61"/>
    </row>
    <row r="1621" spans="1:8" s="39" customFormat="1" ht="18" customHeight="1">
      <c r="A1621" s="98" t="s">
        <v>7034</v>
      </c>
      <c r="B1621" s="53" t="s">
        <v>9363</v>
      </c>
      <c r="C1621" s="59" t="s">
        <v>3175</v>
      </c>
      <c r="D1621" s="60"/>
      <c r="E1621" s="61"/>
      <c r="F1621" s="61"/>
      <c r="G1621" s="61"/>
      <c r="H1621" s="61"/>
    </row>
    <row r="1622" spans="1:8" s="39" customFormat="1" ht="18" customHeight="1">
      <c r="A1622" s="98" t="s">
        <v>10119</v>
      </c>
      <c r="B1622" s="53" t="s">
        <v>8460</v>
      </c>
      <c r="C1622" s="59" t="s">
        <v>3175</v>
      </c>
      <c r="D1622" s="60" t="s">
        <v>3176</v>
      </c>
      <c r="E1622" s="61"/>
      <c r="F1622" s="61"/>
      <c r="G1622" s="61" t="s">
        <v>9110</v>
      </c>
      <c r="H1622" s="61"/>
    </row>
    <row r="1623" spans="1:8" s="39" customFormat="1" ht="18" customHeight="1">
      <c r="A1623" s="98" t="s">
        <v>7035</v>
      </c>
      <c r="B1623" s="53" t="s">
        <v>8232</v>
      </c>
      <c r="C1623" s="59" t="s">
        <v>20</v>
      </c>
      <c r="D1623" s="60"/>
      <c r="E1623" s="61"/>
      <c r="F1623" s="61"/>
      <c r="G1623" s="61"/>
      <c r="H1623" s="61"/>
    </row>
    <row r="1624" spans="1:8" s="39" customFormat="1" ht="18" customHeight="1">
      <c r="A1624" s="98" t="s">
        <v>7036</v>
      </c>
      <c r="B1624" s="53" t="s">
        <v>8234</v>
      </c>
      <c r="C1624" s="59" t="s">
        <v>20</v>
      </c>
      <c r="D1624" s="60"/>
      <c r="E1624" s="61"/>
      <c r="F1624" s="61"/>
      <c r="G1624" s="61"/>
      <c r="H1624" s="61"/>
    </row>
    <row r="1625" spans="1:8" s="39" customFormat="1" ht="18" customHeight="1">
      <c r="A1625" s="98" t="s">
        <v>10120</v>
      </c>
      <c r="B1625" s="53" t="s">
        <v>8233</v>
      </c>
      <c r="C1625" s="59" t="s">
        <v>20</v>
      </c>
      <c r="D1625" s="60" t="s">
        <v>1986</v>
      </c>
      <c r="E1625" s="61"/>
      <c r="F1625" s="61"/>
      <c r="G1625" s="61" t="s">
        <v>9111</v>
      </c>
      <c r="H1625" s="61"/>
    </row>
    <row r="1626" spans="1:8" s="39" customFormat="1" ht="18" customHeight="1">
      <c r="A1626" s="98" t="s">
        <v>10121</v>
      </c>
      <c r="B1626" s="53" t="s">
        <v>92</v>
      </c>
      <c r="C1626" s="59" t="s">
        <v>180</v>
      </c>
      <c r="D1626" s="60"/>
      <c r="E1626" s="61"/>
      <c r="F1626" s="61"/>
      <c r="G1626" s="61"/>
      <c r="H1626" s="61"/>
    </row>
    <row r="1627" spans="1:8" s="39" customFormat="1" ht="18" customHeight="1">
      <c r="A1627" s="98" t="s">
        <v>10122</v>
      </c>
      <c r="B1627" s="53" t="s">
        <v>3899</v>
      </c>
      <c r="C1627" s="59" t="s">
        <v>180</v>
      </c>
      <c r="D1627" s="60"/>
      <c r="E1627" s="61"/>
      <c r="F1627" s="61"/>
      <c r="G1627" s="61"/>
      <c r="H1627" s="61"/>
    </row>
    <row r="1628" spans="1:8" s="39" customFormat="1" ht="18" customHeight="1">
      <c r="A1628" s="98" t="s">
        <v>10123</v>
      </c>
      <c r="B1628" s="53" t="s">
        <v>7728</v>
      </c>
      <c r="C1628" s="59" t="s">
        <v>180</v>
      </c>
      <c r="D1628" s="60" t="s">
        <v>3171</v>
      </c>
      <c r="E1628" s="61"/>
      <c r="F1628" s="61"/>
      <c r="G1628" s="61" t="s">
        <v>9112</v>
      </c>
      <c r="H1628" s="61"/>
    </row>
    <row r="1629" spans="1:8" s="39" customFormat="1" ht="18" customHeight="1">
      <c r="A1629" s="98" t="s">
        <v>10124</v>
      </c>
      <c r="B1629" s="53" t="s">
        <v>7971</v>
      </c>
      <c r="C1629" s="59" t="s">
        <v>168</v>
      </c>
      <c r="D1629" s="60" t="s">
        <v>3176</v>
      </c>
      <c r="E1629" s="61"/>
      <c r="F1629" s="61"/>
      <c r="G1629" s="61"/>
      <c r="H1629" s="61"/>
    </row>
    <row r="1630" spans="1:8" s="39" customFormat="1" ht="18" customHeight="1">
      <c r="A1630" s="98" t="s">
        <v>10125</v>
      </c>
      <c r="B1630" s="53" t="s">
        <v>8473</v>
      </c>
      <c r="C1630" s="59" t="s">
        <v>168</v>
      </c>
      <c r="D1630" s="60" t="s">
        <v>169</v>
      </c>
      <c r="E1630" s="61"/>
      <c r="F1630" s="61"/>
      <c r="G1630" s="61" t="s">
        <v>9113</v>
      </c>
      <c r="H1630" s="61"/>
    </row>
    <row r="1631" spans="1:8" s="39" customFormat="1" ht="18" customHeight="1">
      <c r="A1631" s="98" t="s">
        <v>7037</v>
      </c>
      <c r="B1631" s="53" t="s">
        <v>322</v>
      </c>
      <c r="C1631" s="60" t="s">
        <v>3169</v>
      </c>
      <c r="D1631" s="60"/>
      <c r="E1631" s="61"/>
      <c r="F1631" s="61"/>
      <c r="G1631" s="61"/>
      <c r="H1631" s="61"/>
    </row>
    <row r="1632" spans="1:8" s="39" customFormat="1" ht="18" customHeight="1">
      <c r="A1632" s="98" t="s">
        <v>7038</v>
      </c>
      <c r="B1632" s="53" t="s">
        <v>8530</v>
      </c>
      <c r="C1632" s="60" t="s">
        <v>3169</v>
      </c>
      <c r="D1632" s="60"/>
      <c r="E1632" s="61"/>
      <c r="F1632" s="61"/>
      <c r="G1632" s="61" t="s">
        <v>9114</v>
      </c>
      <c r="H1632" s="61"/>
    </row>
    <row r="1633" spans="1:8" s="39" customFormat="1" ht="18" customHeight="1">
      <c r="A1633" s="98" t="s">
        <v>7039</v>
      </c>
      <c r="B1633" s="53" t="s">
        <v>8545</v>
      </c>
      <c r="C1633" s="60" t="s">
        <v>3176</v>
      </c>
      <c r="D1633" s="60"/>
      <c r="E1633" s="61"/>
      <c r="F1633" s="61"/>
      <c r="G1633" s="61"/>
      <c r="H1633" s="61"/>
    </row>
    <row r="1634" spans="1:8" s="39" customFormat="1" ht="18" customHeight="1">
      <c r="A1634" s="98" t="s">
        <v>7040</v>
      </c>
      <c r="B1634" s="53" t="s">
        <v>8350</v>
      </c>
      <c r="C1634" s="60" t="s">
        <v>3176</v>
      </c>
      <c r="D1634" s="60"/>
      <c r="E1634" s="61"/>
      <c r="F1634" s="61"/>
      <c r="G1634" s="61" t="s">
        <v>9115</v>
      </c>
      <c r="H1634" s="61"/>
    </row>
    <row r="1635" spans="1:8" s="39" customFormat="1" ht="18" customHeight="1">
      <c r="A1635" s="98" t="s">
        <v>10531</v>
      </c>
      <c r="B1635" s="53" t="s">
        <v>8236</v>
      </c>
      <c r="C1635" s="60" t="s">
        <v>174</v>
      </c>
      <c r="D1635" s="60"/>
      <c r="E1635" s="61"/>
      <c r="F1635" s="61"/>
      <c r="G1635" s="61" t="s">
        <v>9390</v>
      </c>
      <c r="H1635" s="61"/>
    </row>
    <row r="1636" spans="1:8" s="39" customFormat="1" ht="18" customHeight="1">
      <c r="A1636" s="98" t="s">
        <v>10126</v>
      </c>
      <c r="B1636" s="53" t="s">
        <v>7729</v>
      </c>
      <c r="C1636" s="59" t="s">
        <v>187</v>
      </c>
      <c r="D1636" s="60"/>
      <c r="E1636" s="61"/>
      <c r="F1636" s="61"/>
      <c r="G1636" s="61" t="s">
        <v>9116</v>
      </c>
      <c r="H1636" s="61"/>
    </row>
    <row r="1637" spans="1:8" s="39" customFormat="1" ht="18" customHeight="1">
      <c r="A1637" s="98" t="s">
        <v>10127</v>
      </c>
      <c r="B1637" s="53" t="s">
        <v>8586</v>
      </c>
      <c r="C1637" s="59" t="s">
        <v>187</v>
      </c>
      <c r="D1637" s="60" t="s">
        <v>188</v>
      </c>
      <c r="E1637" s="61"/>
      <c r="F1637" s="61"/>
      <c r="G1637" s="61"/>
      <c r="H1637" s="61"/>
    </row>
    <row r="1638" spans="1:8" s="39" customFormat="1" ht="18" customHeight="1">
      <c r="A1638" s="98" t="s">
        <v>10128</v>
      </c>
      <c r="B1638" s="53" t="s">
        <v>3733</v>
      </c>
      <c r="C1638" s="59" t="s">
        <v>169</v>
      </c>
      <c r="D1638" s="60"/>
      <c r="E1638" s="61"/>
      <c r="F1638" s="61"/>
      <c r="G1638" s="61"/>
      <c r="H1638" s="61"/>
    </row>
    <row r="1639" spans="1:8" s="39" customFormat="1" ht="18" customHeight="1">
      <c r="A1639" s="98" t="s">
        <v>10129</v>
      </c>
      <c r="B1639" s="53" t="s">
        <v>3736</v>
      </c>
      <c r="C1639" s="59" t="s">
        <v>169</v>
      </c>
      <c r="D1639" s="60"/>
      <c r="E1639" s="61"/>
      <c r="F1639" s="61"/>
      <c r="G1639" s="61" t="s">
        <v>9117</v>
      </c>
      <c r="H1639" s="61"/>
    </row>
    <row r="1640" spans="1:8" s="39" customFormat="1" ht="18" customHeight="1">
      <c r="A1640" s="98" t="s">
        <v>10130</v>
      </c>
      <c r="B1640" s="53" t="s">
        <v>7894</v>
      </c>
      <c r="C1640" s="59" t="s">
        <v>3171</v>
      </c>
      <c r="D1640" s="60" t="s">
        <v>168</v>
      </c>
      <c r="E1640" s="61"/>
      <c r="F1640" s="61"/>
      <c r="G1640" s="61"/>
      <c r="H1640" s="61"/>
    </row>
    <row r="1641" spans="1:8" s="39" customFormat="1" ht="18" customHeight="1">
      <c r="A1641" s="98" t="s">
        <v>10131</v>
      </c>
      <c r="B1641" s="53" t="s">
        <v>4783</v>
      </c>
      <c r="C1641" s="59" t="s">
        <v>3171</v>
      </c>
      <c r="D1641" s="60" t="s">
        <v>169</v>
      </c>
      <c r="E1641" s="61"/>
      <c r="F1641" s="61"/>
      <c r="G1641" s="61"/>
      <c r="H1641" s="61"/>
    </row>
    <row r="1642" spans="1:8" s="39" customFormat="1" ht="18" customHeight="1">
      <c r="A1642" s="98" t="s">
        <v>10132</v>
      </c>
      <c r="B1642" s="53" t="s">
        <v>4784</v>
      </c>
      <c r="C1642" s="59" t="s">
        <v>3171</v>
      </c>
      <c r="D1642" s="60" t="s">
        <v>167</v>
      </c>
      <c r="E1642" s="61"/>
      <c r="F1642" s="61"/>
      <c r="G1642" s="61" t="s">
        <v>7893</v>
      </c>
      <c r="H1642" s="61"/>
    </row>
    <row r="1643" spans="1:8" s="39" customFormat="1" ht="18" customHeight="1">
      <c r="A1643" s="98" t="s">
        <v>7041</v>
      </c>
      <c r="B1643" s="53" t="s">
        <v>8731</v>
      </c>
      <c r="C1643" s="60" t="s">
        <v>180</v>
      </c>
      <c r="D1643" s="60" t="s">
        <v>3176</v>
      </c>
      <c r="E1643" s="61"/>
      <c r="F1643" s="61"/>
      <c r="G1643" s="61"/>
      <c r="H1643" s="61"/>
    </row>
    <row r="1644" spans="1:8" s="39" customFormat="1" ht="18" customHeight="1">
      <c r="A1644" s="98" t="s">
        <v>7042</v>
      </c>
      <c r="B1644" s="53" t="s">
        <v>331</v>
      </c>
      <c r="C1644" s="60" t="s">
        <v>180</v>
      </c>
      <c r="D1644" s="60" t="s">
        <v>3176</v>
      </c>
      <c r="E1644" s="61"/>
      <c r="F1644" s="61"/>
      <c r="G1644" s="61" t="s">
        <v>9118</v>
      </c>
      <c r="H1644" s="61"/>
    </row>
    <row r="1645" spans="1:8" s="39" customFormat="1" ht="18" customHeight="1">
      <c r="A1645" s="98" t="s">
        <v>7043</v>
      </c>
      <c r="B1645" s="53" t="s">
        <v>8584</v>
      </c>
      <c r="C1645" s="60" t="s">
        <v>3169</v>
      </c>
      <c r="D1645" s="60"/>
      <c r="E1645" s="61"/>
      <c r="F1645" s="61"/>
      <c r="G1645" s="61"/>
      <c r="H1645" s="61"/>
    </row>
    <row r="1646" spans="1:8" s="39" customFormat="1" ht="18" customHeight="1">
      <c r="A1646" s="98" t="s">
        <v>7044</v>
      </c>
      <c r="B1646" s="53" t="s">
        <v>8583</v>
      </c>
      <c r="C1646" s="60" t="s">
        <v>3169</v>
      </c>
      <c r="D1646" s="60"/>
      <c r="E1646" s="61"/>
      <c r="F1646" s="61"/>
      <c r="G1646" s="61" t="s">
        <v>9119</v>
      </c>
      <c r="H1646" s="61"/>
    </row>
    <row r="1647" spans="1:8" s="39" customFormat="1" ht="18" customHeight="1">
      <c r="A1647" s="98" t="s">
        <v>10532</v>
      </c>
      <c r="B1647" s="53" t="s">
        <v>6044</v>
      </c>
      <c r="C1647" s="60" t="s">
        <v>2045</v>
      </c>
      <c r="D1647" s="60"/>
      <c r="E1647" s="61"/>
      <c r="F1647" s="61"/>
      <c r="G1647" s="61"/>
      <c r="H1647" s="61"/>
    </row>
    <row r="1648" spans="1:8" s="39" customFormat="1" ht="18" customHeight="1">
      <c r="A1648" s="98" t="s">
        <v>7047</v>
      </c>
      <c r="B1648" s="53" t="s">
        <v>8547</v>
      </c>
      <c r="C1648" s="60" t="s">
        <v>151</v>
      </c>
      <c r="D1648" s="60"/>
      <c r="E1648" s="61"/>
      <c r="F1648" s="61"/>
      <c r="G1648" s="61"/>
      <c r="H1648" s="61"/>
    </row>
    <row r="1649" spans="1:8" s="39" customFormat="1" ht="18" customHeight="1">
      <c r="A1649" s="98" t="s">
        <v>7048</v>
      </c>
      <c r="B1649" s="53" t="s">
        <v>7977</v>
      </c>
      <c r="C1649" s="60" t="s">
        <v>151</v>
      </c>
      <c r="D1649" s="60"/>
      <c r="E1649" s="61"/>
      <c r="F1649" s="61"/>
      <c r="G1649" s="61" t="s">
        <v>9120</v>
      </c>
      <c r="H1649" s="61"/>
    </row>
    <row r="1650" spans="1:8" s="39" customFormat="1" ht="18" customHeight="1">
      <c r="A1650" s="98" t="s">
        <v>7049</v>
      </c>
      <c r="B1650" s="53" t="s">
        <v>4583</v>
      </c>
      <c r="C1650" s="60" t="s">
        <v>186</v>
      </c>
      <c r="D1650" s="60"/>
      <c r="E1650" s="61"/>
      <c r="F1650" s="61"/>
      <c r="G1650" s="61"/>
      <c r="H1650" s="61"/>
    </row>
    <row r="1651" spans="1:8" s="39" customFormat="1" ht="18" customHeight="1">
      <c r="A1651" s="98" t="s">
        <v>7050</v>
      </c>
      <c r="B1651" s="53" t="s">
        <v>9281</v>
      </c>
      <c r="C1651" s="60" t="s">
        <v>186</v>
      </c>
      <c r="D1651" s="60"/>
      <c r="E1651" s="61"/>
      <c r="F1651" s="61"/>
      <c r="G1651" s="61" t="s">
        <v>9121</v>
      </c>
      <c r="H1651" s="61"/>
    </row>
    <row r="1652" spans="1:8" s="39" customFormat="1" ht="18" customHeight="1">
      <c r="A1652" s="98" t="s">
        <v>7051</v>
      </c>
      <c r="B1652" s="53" t="s">
        <v>8648</v>
      </c>
      <c r="C1652" s="59" t="s">
        <v>2022</v>
      </c>
      <c r="D1652" s="60"/>
      <c r="E1652" s="61"/>
      <c r="F1652" s="61"/>
      <c r="G1652" s="61"/>
      <c r="H1652" s="61"/>
    </row>
    <row r="1653" spans="1:8" s="39" customFormat="1" ht="18" customHeight="1">
      <c r="A1653" s="98" t="s">
        <v>7052</v>
      </c>
      <c r="B1653" s="53" t="s">
        <v>7708</v>
      </c>
      <c r="C1653" s="59" t="s">
        <v>149</v>
      </c>
      <c r="D1653" s="60" t="s">
        <v>18</v>
      </c>
      <c r="E1653" s="61"/>
      <c r="F1653" s="61"/>
      <c r="G1653" s="61" t="s">
        <v>9122</v>
      </c>
      <c r="H1653" s="61"/>
    </row>
    <row r="1654" spans="1:8" s="39" customFormat="1" ht="18" customHeight="1">
      <c r="A1654" s="98" t="s">
        <v>7054</v>
      </c>
      <c r="B1654" s="53" t="s">
        <v>4838</v>
      </c>
      <c r="C1654" s="59" t="s">
        <v>169</v>
      </c>
      <c r="D1654" s="60" t="s">
        <v>18</v>
      </c>
      <c r="E1654" s="61"/>
      <c r="F1654" s="61"/>
      <c r="G1654" s="61"/>
      <c r="H1654" s="61"/>
    </row>
    <row r="1655" spans="1:8" s="39" customFormat="1" ht="18" customHeight="1">
      <c r="A1655" s="98" t="s">
        <v>7055</v>
      </c>
      <c r="B1655" s="53" t="s">
        <v>7689</v>
      </c>
      <c r="C1655" s="59" t="s">
        <v>18</v>
      </c>
      <c r="D1655" s="60" t="s">
        <v>149</v>
      </c>
      <c r="E1655" s="61"/>
      <c r="F1655" s="61"/>
      <c r="G1655" s="61"/>
      <c r="H1655" s="61"/>
    </row>
    <row r="1656" spans="1:8" s="39" customFormat="1" ht="18" customHeight="1">
      <c r="A1656" s="98" t="s">
        <v>7056</v>
      </c>
      <c r="B1656" s="53" t="s">
        <v>4365</v>
      </c>
      <c r="C1656" s="59" t="s">
        <v>1981</v>
      </c>
      <c r="D1656" s="60" t="s">
        <v>1988</v>
      </c>
      <c r="E1656" s="61"/>
      <c r="F1656" s="61"/>
      <c r="G1656" s="61" t="s">
        <v>9270</v>
      </c>
      <c r="H1656" s="61"/>
    </row>
    <row r="1657" spans="1:8" s="39" customFormat="1" ht="18" customHeight="1">
      <c r="A1657" s="98" t="s">
        <v>7057</v>
      </c>
      <c r="B1657" s="53" t="s">
        <v>340</v>
      </c>
      <c r="C1657" s="60" t="s">
        <v>391</v>
      </c>
      <c r="D1657" s="60"/>
      <c r="E1657" s="61"/>
      <c r="F1657" s="61"/>
      <c r="G1657" s="61"/>
      <c r="H1657" s="61"/>
    </row>
    <row r="1658" spans="1:8" s="39" customFormat="1" ht="18" customHeight="1">
      <c r="A1658" s="98" t="s">
        <v>7058</v>
      </c>
      <c r="B1658" s="53" t="s">
        <v>8860</v>
      </c>
      <c r="C1658" s="60" t="s">
        <v>391</v>
      </c>
      <c r="D1658" s="60"/>
      <c r="E1658" s="61"/>
      <c r="F1658" s="61"/>
      <c r="G1658" s="61"/>
      <c r="H1658" s="61"/>
    </row>
    <row r="1659" spans="1:8" s="39" customFormat="1" ht="18" customHeight="1">
      <c r="A1659" s="98" t="s">
        <v>10133</v>
      </c>
      <c r="B1659" s="53" t="s">
        <v>9312</v>
      </c>
      <c r="C1659" s="60" t="s">
        <v>391</v>
      </c>
      <c r="D1659" s="60"/>
      <c r="E1659" s="61"/>
      <c r="F1659" s="61"/>
      <c r="G1659" s="61" t="s">
        <v>9123</v>
      </c>
      <c r="H1659" s="61"/>
    </row>
    <row r="1660" spans="1:8" s="39" customFormat="1" ht="18" customHeight="1">
      <c r="A1660" s="98" t="s">
        <v>7059</v>
      </c>
      <c r="B1660" s="53" t="s">
        <v>3749</v>
      </c>
      <c r="C1660" s="59" t="s">
        <v>3137</v>
      </c>
      <c r="D1660" s="60"/>
      <c r="E1660" s="61"/>
      <c r="F1660" s="61"/>
      <c r="G1660" s="61"/>
      <c r="H1660" s="61"/>
    </row>
    <row r="1661" spans="1:8" s="39" customFormat="1" ht="18" customHeight="1">
      <c r="A1661" s="98" t="s">
        <v>7060</v>
      </c>
      <c r="B1661" s="53" t="s">
        <v>3750</v>
      </c>
      <c r="C1661" s="59" t="s">
        <v>3137</v>
      </c>
      <c r="D1661" s="60" t="s">
        <v>3141</v>
      </c>
      <c r="E1661" s="61"/>
      <c r="F1661" s="61"/>
      <c r="G1661" s="61" t="s">
        <v>9124</v>
      </c>
      <c r="H1661" s="61"/>
    </row>
    <row r="1662" spans="1:8" s="39" customFormat="1" ht="18" customHeight="1">
      <c r="A1662" s="98" t="s">
        <v>7061</v>
      </c>
      <c r="B1662" s="53" t="s">
        <v>4839</v>
      </c>
      <c r="C1662" s="59" t="s">
        <v>3175</v>
      </c>
      <c r="D1662" s="60" t="s">
        <v>147</v>
      </c>
      <c r="E1662" s="61"/>
      <c r="F1662" s="61"/>
      <c r="G1662" s="61"/>
      <c r="H1662" s="61"/>
    </row>
    <row r="1663" spans="1:8" s="39" customFormat="1" ht="18" customHeight="1">
      <c r="A1663" s="98" t="s">
        <v>7062</v>
      </c>
      <c r="B1663" s="53" t="s">
        <v>8570</v>
      </c>
      <c r="C1663" s="59" t="s">
        <v>3175</v>
      </c>
      <c r="D1663" s="60" t="s">
        <v>147</v>
      </c>
      <c r="E1663" s="61"/>
      <c r="F1663" s="61"/>
      <c r="G1663" s="61" t="s">
        <v>9271</v>
      </c>
      <c r="H1663" s="61"/>
    </row>
    <row r="1664" spans="1:8" s="39" customFormat="1" ht="18" customHeight="1">
      <c r="A1664" s="98" t="s">
        <v>7063</v>
      </c>
      <c r="B1664" s="53" t="s">
        <v>8603</v>
      </c>
      <c r="C1664" s="60" t="s">
        <v>3168</v>
      </c>
      <c r="D1664" s="60"/>
      <c r="E1664" s="61"/>
      <c r="F1664" s="61"/>
      <c r="G1664" s="61"/>
      <c r="H1664" s="61"/>
    </row>
    <row r="1665" spans="1:8" s="39" customFormat="1" ht="18" customHeight="1">
      <c r="A1665" s="98" t="s">
        <v>7064</v>
      </c>
      <c r="B1665" s="53" t="s">
        <v>8604</v>
      </c>
      <c r="C1665" s="60" t="s">
        <v>3168</v>
      </c>
      <c r="D1665" s="60"/>
      <c r="E1665" s="61"/>
      <c r="F1665" s="61"/>
      <c r="G1665" s="61" t="s">
        <v>9125</v>
      </c>
      <c r="H1665" s="61"/>
    </row>
    <row r="1666" spans="1:8" s="39" customFormat="1" ht="18" customHeight="1">
      <c r="A1666" s="98" t="s">
        <v>10533</v>
      </c>
      <c r="B1666" s="53" t="s">
        <v>8649</v>
      </c>
      <c r="C1666" s="59" t="s">
        <v>1986</v>
      </c>
      <c r="D1666" s="60"/>
      <c r="E1666" s="61"/>
      <c r="F1666" s="61"/>
      <c r="G1666" s="61"/>
      <c r="H1666" s="61"/>
    </row>
    <row r="1667" spans="1:8" s="39" customFormat="1" ht="18" customHeight="1">
      <c r="A1667" s="98" t="s">
        <v>7067</v>
      </c>
      <c r="B1667" s="53" t="s">
        <v>3178</v>
      </c>
      <c r="C1667" s="59" t="s">
        <v>169</v>
      </c>
      <c r="D1667" s="60"/>
      <c r="E1667" s="61"/>
      <c r="F1667" s="61"/>
      <c r="G1667" s="61"/>
      <c r="H1667" s="61"/>
    </row>
    <row r="1668" spans="1:8" s="39" customFormat="1" ht="18" customHeight="1">
      <c r="A1668" s="98" t="s">
        <v>7068</v>
      </c>
      <c r="B1668" s="53" t="s">
        <v>8239</v>
      </c>
      <c r="C1668" s="59" t="s">
        <v>3137</v>
      </c>
      <c r="D1668" s="60" t="s">
        <v>180</v>
      </c>
      <c r="E1668" s="61"/>
      <c r="F1668" s="61"/>
      <c r="G1668" s="61" t="s">
        <v>5283</v>
      </c>
      <c r="H1668" s="61"/>
    </row>
    <row r="1669" spans="1:8" s="39" customFormat="1" ht="18" customHeight="1">
      <c r="A1669" s="98" t="s">
        <v>7069</v>
      </c>
      <c r="B1669" s="53" t="s">
        <v>8548</v>
      </c>
      <c r="C1669" s="60" t="s">
        <v>5493</v>
      </c>
      <c r="D1669" s="60"/>
      <c r="E1669" s="61"/>
      <c r="F1669" s="61"/>
      <c r="G1669" s="61"/>
      <c r="H1669" s="61"/>
    </row>
    <row r="1670" spans="1:8" s="39" customFormat="1" ht="18" customHeight="1">
      <c r="A1670" s="98" t="s">
        <v>7070</v>
      </c>
      <c r="B1670" s="53" t="s">
        <v>8639</v>
      </c>
      <c r="C1670" s="60" t="s">
        <v>5493</v>
      </c>
      <c r="D1670" s="60" t="s">
        <v>3176</v>
      </c>
      <c r="E1670" s="61"/>
      <c r="F1670" s="61"/>
      <c r="G1670" s="61"/>
      <c r="H1670" s="61"/>
    </row>
    <row r="1671" spans="1:8" s="39" customFormat="1" ht="18" customHeight="1">
      <c r="A1671" s="98" t="s">
        <v>7071</v>
      </c>
      <c r="B1671" s="53" t="s">
        <v>8777</v>
      </c>
      <c r="C1671" s="60" t="s">
        <v>5493</v>
      </c>
      <c r="D1671" s="60"/>
      <c r="E1671" s="61"/>
      <c r="F1671" s="61"/>
      <c r="G1671" s="61" t="s">
        <v>9284</v>
      </c>
      <c r="H1671" s="61"/>
    </row>
    <row r="1672" spans="1:8" s="39" customFormat="1" ht="18" customHeight="1">
      <c r="A1672" s="98" t="s">
        <v>7072</v>
      </c>
      <c r="B1672" s="53" t="s">
        <v>7437</v>
      </c>
      <c r="C1672" s="59" t="s">
        <v>189</v>
      </c>
      <c r="D1672" s="60" t="s">
        <v>169</v>
      </c>
      <c r="E1672" s="61"/>
      <c r="F1672" s="61"/>
      <c r="G1672" s="61"/>
      <c r="H1672" s="61"/>
    </row>
    <row r="1673" spans="1:8" s="39" customFormat="1" ht="18" customHeight="1">
      <c r="A1673" s="98" t="s">
        <v>7073</v>
      </c>
      <c r="B1673" s="53" t="s">
        <v>5487</v>
      </c>
      <c r="C1673" s="59" t="s">
        <v>189</v>
      </c>
      <c r="D1673" s="60" t="s">
        <v>3141</v>
      </c>
      <c r="E1673" s="61"/>
      <c r="F1673" s="61"/>
      <c r="G1673" s="61" t="s">
        <v>9126</v>
      </c>
      <c r="H1673" s="61"/>
    </row>
    <row r="1674" spans="1:8" s="39" customFormat="1" ht="18" customHeight="1">
      <c r="A1674" s="98" t="s">
        <v>7074</v>
      </c>
      <c r="B1674" s="53" t="s">
        <v>8240</v>
      </c>
      <c r="C1674" s="59" t="s">
        <v>169</v>
      </c>
      <c r="D1674" s="60" t="s">
        <v>18</v>
      </c>
      <c r="E1674" s="61"/>
      <c r="F1674" s="61"/>
      <c r="G1674" s="61"/>
      <c r="H1674" s="61"/>
    </row>
    <row r="1675" spans="1:8" s="39" customFormat="1" ht="18" customHeight="1">
      <c r="A1675" s="98" t="s">
        <v>7075</v>
      </c>
      <c r="B1675" s="53" t="s">
        <v>7715</v>
      </c>
      <c r="C1675" s="59" t="s">
        <v>169</v>
      </c>
      <c r="D1675" s="60" t="s">
        <v>18</v>
      </c>
      <c r="E1675" s="61"/>
      <c r="F1675" s="61"/>
      <c r="G1675" s="61" t="s">
        <v>9127</v>
      </c>
      <c r="H1675" s="61"/>
    </row>
    <row r="1676" spans="1:8" s="39" customFormat="1" ht="18" customHeight="1">
      <c r="A1676" s="98" t="s">
        <v>7076</v>
      </c>
      <c r="B1676" s="53" t="s">
        <v>4488</v>
      </c>
      <c r="C1676" s="60" t="s">
        <v>448</v>
      </c>
      <c r="D1676" s="60"/>
      <c r="E1676" s="61"/>
      <c r="F1676" s="61"/>
      <c r="G1676" s="61"/>
      <c r="H1676" s="61"/>
    </row>
    <row r="1677" spans="1:8" s="39" customFormat="1" ht="18" customHeight="1">
      <c r="A1677" s="98" t="s">
        <v>7077</v>
      </c>
      <c r="B1677" s="53" t="s">
        <v>4489</v>
      </c>
      <c r="C1677" s="60" t="s">
        <v>448</v>
      </c>
      <c r="D1677" s="60"/>
      <c r="E1677" s="61"/>
      <c r="F1677" s="61"/>
      <c r="G1677" s="61"/>
      <c r="H1677" s="61"/>
    </row>
    <row r="1678" spans="1:8" s="39" customFormat="1" ht="18" customHeight="1">
      <c r="A1678" s="98" t="s">
        <v>10134</v>
      </c>
      <c r="B1678" s="53" t="s">
        <v>3763</v>
      </c>
      <c r="C1678" s="60" t="s">
        <v>448</v>
      </c>
      <c r="D1678" s="60"/>
      <c r="E1678" s="61"/>
      <c r="F1678" s="61"/>
      <c r="G1678" s="61" t="s">
        <v>9128</v>
      </c>
      <c r="H1678" s="61"/>
    </row>
    <row r="1679" spans="1:8" s="39" customFormat="1" ht="18" customHeight="1">
      <c r="A1679" s="98" t="s">
        <v>10135</v>
      </c>
      <c r="B1679" s="53" t="s">
        <v>3764</v>
      </c>
      <c r="C1679" s="60" t="s">
        <v>167</v>
      </c>
      <c r="D1679" s="60"/>
      <c r="E1679" s="61"/>
      <c r="F1679" s="61"/>
      <c r="G1679" s="61"/>
      <c r="H1679" s="61"/>
    </row>
    <row r="1680" spans="1:8" s="39" customFormat="1" ht="18" customHeight="1">
      <c r="A1680" s="98" t="s">
        <v>10136</v>
      </c>
      <c r="B1680" s="53" t="s">
        <v>4049</v>
      </c>
      <c r="C1680" s="60" t="s">
        <v>167</v>
      </c>
      <c r="D1680" s="60"/>
      <c r="E1680" s="61"/>
      <c r="F1680" s="61"/>
      <c r="G1680" s="61" t="s">
        <v>5286</v>
      </c>
      <c r="H1680" s="61"/>
    </row>
    <row r="1681" spans="1:8" s="39" customFormat="1" ht="18" customHeight="1">
      <c r="A1681" s="98" t="s">
        <v>7078</v>
      </c>
      <c r="B1681" s="53" t="s">
        <v>7979</v>
      </c>
      <c r="C1681" s="60" t="s">
        <v>3171</v>
      </c>
      <c r="D1681" s="60"/>
      <c r="E1681" s="61"/>
      <c r="F1681" s="61"/>
      <c r="G1681" s="61"/>
      <c r="H1681" s="61"/>
    </row>
    <row r="1682" spans="1:8" s="39" customFormat="1" ht="18" customHeight="1">
      <c r="A1682" s="98" t="s">
        <v>7079</v>
      </c>
      <c r="B1682" s="53" t="s">
        <v>7980</v>
      </c>
      <c r="C1682" s="60" t="s">
        <v>3171</v>
      </c>
      <c r="D1682" s="60"/>
      <c r="E1682" s="61"/>
      <c r="F1682" s="61"/>
      <c r="G1682" s="61" t="s">
        <v>9129</v>
      </c>
      <c r="H1682" s="61"/>
    </row>
    <row r="1683" spans="1:8" s="39" customFormat="1" ht="18" customHeight="1">
      <c r="A1683" s="98" t="s">
        <v>7081</v>
      </c>
      <c r="B1683" s="53" t="s">
        <v>4334</v>
      </c>
      <c r="C1683" s="60" t="s">
        <v>3169</v>
      </c>
      <c r="D1683" s="60"/>
      <c r="E1683" s="61"/>
      <c r="F1683" s="61"/>
      <c r="G1683" s="61"/>
      <c r="H1683" s="61"/>
    </row>
    <row r="1684" spans="1:8" s="39" customFormat="1" ht="18" customHeight="1">
      <c r="A1684" s="98" t="s">
        <v>7082</v>
      </c>
      <c r="B1684" s="53" t="s">
        <v>4700</v>
      </c>
      <c r="C1684" s="60" t="s">
        <v>3169</v>
      </c>
      <c r="D1684" s="60"/>
      <c r="E1684" s="61"/>
      <c r="F1684" s="61"/>
      <c r="G1684" s="61" t="s">
        <v>5288</v>
      </c>
      <c r="H1684" s="61"/>
    </row>
    <row r="1685" spans="1:8" s="39" customFormat="1" ht="18" customHeight="1">
      <c r="A1685" s="98" t="s">
        <v>7083</v>
      </c>
      <c r="B1685" s="53" t="s">
        <v>3768</v>
      </c>
      <c r="C1685" s="59" t="s">
        <v>151</v>
      </c>
      <c r="D1685" s="60" t="s">
        <v>168</v>
      </c>
      <c r="E1685" s="61"/>
      <c r="F1685" s="61"/>
      <c r="G1685" s="61"/>
      <c r="H1685" s="61"/>
    </row>
    <row r="1686" spans="1:8" s="39" customFormat="1" ht="18" customHeight="1">
      <c r="A1686" s="98" t="s">
        <v>7084</v>
      </c>
      <c r="B1686" s="53" t="s">
        <v>8241</v>
      </c>
      <c r="C1686" s="59" t="s">
        <v>151</v>
      </c>
      <c r="D1686" s="60" t="s">
        <v>168</v>
      </c>
      <c r="E1686" s="61"/>
      <c r="F1686" s="61"/>
      <c r="G1686" s="61"/>
      <c r="H1686" s="61"/>
    </row>
    <row r="1687" spans="1:8" s="39" customFormat="1" ht="18" customHeight="1">
      <c r="A1687" s="98" t="s">
        <v>10137</v>
      </c>
      <c r="B1687" s="53" t="s">
        <v>3770</v>
      </c>
      <c r="C1687" s="59" t="s">
        <v>151</v>
      </c>
      <c r="D1687" s="60" t="s">
        <v>147</v>
      </c>
      <c r="E1687" s="61"/>
      <c r="F1687" s="61"/>
      <c r="G1687" s="61" t="s">
        <v>5289</v>
      </c>
      <c r="H1687" s="61"/>
    </row>
    <row r="1688" spans="1:8" s="39" customFormat="1" ht="18" customHeight="1">
      <c r="A1688" s="98" t="s">
        <v>7085</v>
      </c>
      <c r="B1688" s="53" t="s">
        <v>3677</v>
      </c>
      <c r="C1688" s="59" t="s">
        <v>172</v>
      </c>
      <c r="D1688" s="60"/>
      <c r="E1688" s="61"/>
      <c r="F1688" s="61"/>
      <c r="G1688" s="61"/>
      <c r="H1688" s="61"/>
    </row>
    <row r="1689" spans="1:8" s="39" customFormat="1" ht="18" customHeight="1">
      <c r="A1689" s="98" t="s">
        <v>7086</v>
      </c>
      <c r="B1689" s="53" t="s">
        <v>8242</v>
      </c>
      <c r="C1689" s="60" t="s">
        <v>3175</v>
      </c>
      <c r="D1689" s="60"/>
      <c r="E1689" s="61"/>
      <c r="F1689" s="61"/>
      <c r="G1689" s="61"/>
      <c r="H1689" s="61"/>
    </row>
    <row r="1690" spans="1:8" s="39" customFormat="1" ht="18" customHeight="1">
      <c r="A1690" s="98" t="s">
        <v>7087</v>
      </c>
      <c r="B1690" s="53" t="s">
        <v>7853</v>
      </c>
      <c r="C1690" s="60" t="s">
        <v>432</v>
      </c>
      <c r="D1690" s="60"/>
      <c r="E1690" s="61"/>
      <c r="F1690" s="61"/>
      <c r="G1690" s="61" t="s">
        <v>9130</v>
      </c>
      <c r="H1690" s="61"/>
    </row>
    <row r="1691" spans="1:8" s="39" customFormat="1" ht="18" customHeight="1">
      <c r="A1691" s="98" t="s">
        <v>7088</v>
      </c>
      <c r="B1691" s="53" t="s">
        <v>3323</v>
      </c>
      <c r="C1691" s="59" t="s">
        <v>172</v>
      </c>
      <c r="D1691" s="60" t="s">
        <v>2053</v>
      </c>
      <c r="E1691" s="61"/>
      <c r="F1691" s="61"/>
      <c r="G1691" s="61"/>
      <c r="H1691" s="61"/>
    </row>
    <row r="1692" spans="1:8" s="39" customFormat="1" ht="18" customHeight="1">
      <c r="A1692" s="98" t="s">
        <v>7089</v>
      </c>
      <c r="B1692" s="53" t="s">
        <v>7394</v>
      </c>
      <c r="C1692" s="59" t="s">
        <v>172</v>
      </c>
      <c r="D1692" s="60" t="s">
        <v>169</v>
      </c>
      <c r="E1692" s="61"/>
      <c r="F1692" s="61"/>
      <c r="G1692" s="61"/>
      <c r="H1692" s="61"/>
    </row>
    <row r="1693" spans="1:8" s="39" customFormat="1" ht="18" customHeight="1">
      <c r="A1693" s="98" t="s">
        <v>10138</v>
      </c>
      <c r="B1693" s="53" t="s">
        <v>9229</v>
      </c>
      <c r="C1693" s="59" t="s">
        <v>172</v>
      </c>
      <c r="D1693" s="60" t="s">
        <v>5493</v>
      </c>
      <c r="E1693" s="61"/>
      <c r="F1693" s="61"/>
      <c r="G1693" s="61" t="s">
        <v>5134</v>
      </c>
      <c r="H1693" s="61"/>
    </row>
    <row r="1694" spans="1:8" s="39" customFormat="1" ht="18" customHeight="1">
      <c r="A1694" s="98" t="s">
        <v>10534</v>
      </c>
      <c r="B1694" s="53" t="s">
        <v>4051</v>
      </c>
      <c r="C1694" s="59" t="s">
        <v>172</v>
      </c>
      <c r="D1694" s="60" t="s">
        <v>3169</v>
      </c>
      <c r="E1694" s="61" t="s">
        <v>4856</v>
      </c>
      <c r="F1694" s="61"/>
      <c r="G1694" s="61" t="s">
        <v>9131</v>
      </c>
      <c r="H1694" s="61"/>
    </row>
    <row r="1695" spans="1:8" s="39" customFormat="1" ht="18" customHeight="1">
      <c r="A1695" s="98" t="s">
        <v>10535</v>
      </c>
      <c r="B1695" s="53" t="s">
        <v>3967</v>
      </c>
      <c r="C1695" s="59" t="s">
        <v>172</v>
      </c>
      <c r="D1695" s="60" t="s">
        <v>169</v>
      </c>
      <c r="E1695" s="61" t="s">
        <v>4856</v>
      </c>
      <c r="F1695" s="61"/>
      <c r="G1695" s="61" t="s">
        <v>9254</v>
      </c>
      <c r="H1695" s="61"/>
    </row>
    <row r="1696" spans="1:8" s="39" customFormat="1" ht="18" customHeight="1">
      <c r="A1696" s="98" t="s">
        <v>7092</v>
      </c>
      <c r="B1696" s="53" t="s">
        <v>3633</v>
      </c>
      <c r="C1696" s="59" t="s">
        <v>172</v>
      </c>
      <c r="D1696" s="60" t="s">
        <v>186</v>
      </c>
      <c r="E1696" s="61"/>
      <c r="F1696" s="61"/>
      <c r="G1696" s="61"/>
      <c r="H1696" s="61"/>
    </row>
    <row r="1697" spans="1:8" s="39" customFormat="1" ht="18" customHeight="1">
      <c r="A1697" s="98" t="s">
        <v>7093</v>
      </c>
      <c r="B1697" s="53" t="s">
        <v>4876</v>
      </c>
      <c r="C1697" s="59" t="s">
        <v>172</v>
      </c>
      <c r="D1697" s="60" t="s">
        <v>186</v>
      </c>
      <c r="E1697" s="61" t="s">
        <v>4856</v>
      </c>
      <c r="F1697" s="61"/>
      <c r="G1697" s="61" t="s">
        <v>9132</v>
      </c>
      <c r="H1697" s="61"/>
    </row>
    <row r="1698" spans="1:8" s="39" customFormat="1" ht="18" customHeight="1">
      <c r="A1698" s="98" t="s">
        <v>7094</v>
      </c>
      <c r="B1698" s="53" t="s">
        <v>8521</v>
      </c>
      <c r="C1698" s="59" t="s">
        <v>172</v>
      </c>
      <c r="D1698" s="60" t="s">
        <v>189</v>
      </c>
      <c r="E1698" s="61"/>
      <c r="F1698" s="61"/>
      <c r="G1698" s="61"/>
      <c r="H1698" s="61"/>
    </row>
    <row r="1699" spans="1:8" s="39" customFormat="1" ht="18" customHeight="1">
      <c r="A1699" s="98" t="s">
        <v>7095</v>
      </c>
      <c r="B1699" s="53" t="s">
        <v>4990</v>
      </c>
      <c r="C1699" s="59" t="s">
        <v>172</v>
      </c>
      <c r="D1699" s="60" t="s">
        <v>169</v>
      </c>
      <c r="E1699" s="61" t="s">
        <v>4856</v>
      </c>
      <c r="F1699" s="61"/>
      <c r="G1699" s="61" t="s">
        <v>9263</v>
      </c>
      <c r="H1699" s="61"/>
    </row>
    <row r="1700" spans="1:8" s="39" customFormat="1" ht="18" customHeight="1">
      <c r="A1700" s="98" t="s">
        <v>7097</v>
      </c>
      <c r="B1700" s="53" t="s">
        <v>3181</v>
      </c>
      <c r="C1700" s="59" t="s">
        <v>172</v>
      </c>
      <c r="D1700" s="60" t="s">
        <v>169</v>
      </c>
      <c r="E1700" s="61"/>
      <c r="F1700" s="61"/>
      <c r="G1700" s="61"/>
      <c r="H1700" s="61"/>
    </row>
    <row r="1701" spans="1:8" s="39" customFormat="1" ht="18" customHeight="1">
      <c r="A1701" s="98" t="s">
        <v>7098</v>
      </c>
      <c r="B1701" s="53" t="s">
        <v>4855</v>
      </c>
      <c r="C1701" s="59" t="s">
        <v>172</v>
      </c>
      <c r="D1701" s="60" t="s">
        <v>169</v>
      </c>
      <c r="E1701" s="61"/>
      <c r="F1701" s="61"/>
      <c r="G1701" s="61"/>
      <c r="H1701" s="61"/>
    </row>
    <row r="1702" spans="1:8" s="39" customFormat="1" ht="18" customHeight="1">
      <c r="A1702" s="98" t="s">
        <v>10139</v>
      </c>
      <c r="B1702" s="53" t="s">
        <v>366</v>
      </c>
      <c r="C1702" s="59" t="s">
        <v>172</v>
      </c>
      <c r="D1702" s="60" t="s">
        <v>188</v>
      </c>
      <c r="E1702" s="61" t="s">
        <v>4856</v>
      </c>
      <c r="F1702" s="61"/>
      <c r="G1702" s="61" t="s">
        <v>9133</v>
      </c>
      <c r="H1702" s="61"/>
    </row>
    <row r="1703" spans="1:8" s="39" customFormat="1" ht="18" customHeight="1">
      <c r="A1703" s="98" t="s">
        <v>7099</v>
      </c>
      <c r="B1703" s="53" t="s">
        <v>8542</v>
      </c>
      <c r="C1703" s="59" t="s">
        <v>172</v>
      </c>
      <c r="D1703" s="60" t="s">
        <v>169</v>
      </c>
      <c r="E1703" s="61"/>
      <c r="F1703" s="61"/>
      <c r="G1703" s="61"/>
      <c r="H1703" s="61"/>
    </row>
    <row r="1704" spans="1:8" s="39" customFormat="1" ht="18" customHeight="1">
      <c r="A1704" s="98" t="s">
        <v>7100</v>
      </c>
      <c r="B1704" s="53" t="s">
        <v>4676</v>
      </c>
      <c r="C1704" s="59" t="s">
        <v>172</v>
      </c>
      <c r="D1704" s="60" t="s">
        <v>432</v>
      </c>
      <c r="E1704" s="61" t="s">
        <v>4856</v>
      </c>
      <c r="F1704" s="61"/>
      <c r="G1704" s="61" t="s">
        <v>5138</v>
      </c>
      <c r="H1704" s="61"/>
    </row>
    <row r="1705" spans="1:8" s="39" customFormat="1" ht="18" customHeight="1">
      <c r="A1705" s="98" t="s">
        <v>7101</v>
      </c>
      <c r="B1705" s="53" t="s">
        <v>9267</v>
      </c>
      <c r="C1705" s="59" t="s">
        <v>172</v>
      </c>
      <c r="D1705" s="60" t="s">
        <v>169</v>
      </c>
      <c r="E1705" s="61"/>
      <c r="F1705" s="61"/>
      <c r="G1705" s="61"/>
      <c r="H1705" s="61"/>
    </row>
    <row r="1706" spans="1:8" s="39" customFormat="1" ht="18" customHeight="1">
      <c r="A1706" s="98" t="s">
        <v>7102</v>
      </c>
      <c r="B1706" s="53" t="s">
        <v>3774</v>
      </c>
      <c r="C1706" s="59" t="s">
        <v>172</v>
      </c>
      <c r="D1706" s="60" t="s">
        <v>3176</v>
      </c>
      <c r="E1706" s="61" t="s">
        <v>4856</v>
      </c>
      <c r="F1706" s="61"/>
      <c r="G1706" s="61" t="s">
        <v>5139</v>
      </c>
      <c r="H1706" s="61"/>
    </row>
    <row r="1707" spans="1:8" s="39" customFormat="1" ht="18" customHeight="1">
      <c r="A1707" s="98" t="s">
        <v>7104</v>
      </c>
      <c r="B1707" s="53" t="s">
        <v>4864</v>
      </c>
      <c r="C1707" s="59" t="s">
        <v>172</v>
      </c>
      <c r="D1707" s="60" t="s">
        <v>169</v>
      </c>
      <c r="E1707" s="61"/>
      <c r="F1707" s="61"/>
      <c r="G1707" s="61"/>
      <c r="H1707" s="61"/>
    </row>
    <row r="1708" spans="1:8" s="39" customFormat="1" ht="18" customHeight="1">
      <c r="A1708" s="98" t="s">
        <v>7105</v>
      </c>
      <c r="B1708" s="53" t="s">
        <v>4857</v>
      </c>
      <c r="C1708" s="59" t="s">
        <v>172</v>
      </c>
      <c r="D1708" s="60" t="s">
        <v>169</v>
      </c>
      <c r="E1708" s="61" t="s">
        <v>4856</v>
      </c>
      <c r="F1708" s="61"/>
      <c r="G1708" s="61" t="s">
        <v>5140</v>
      </c>
      <c r="H1708" s="61"/>
    </row>
    <row r="1709" spans="1:8" s="39" customFormat="1" ht="18" customHeight="1">
      <c r="A1709" s="98" t="s">
        <v>10536</v>
      </c>
      <c r="B1709" s="53" t="s">
        <v>4988</v>
      </c>
      <c r="C1709" s="59" t="s">
        <v>172</v>
      </c>
      <c r="D1709" s="60" t="s">
        <v>183</v>
      </c>
      <c r="E1709" s="61" t="s">
        <v>4856</v>
      </c>
      <c r="F1709" s="61"/>
      <c r="G1709" s="61" t="s">
        <v>5141</v>
      </c>
      <c r="H1709" s="61"/>
    </row>
    <row r="1710" spans="1:8" s="39" customFormat="1" ht="18" customHeight="1">
      <c r="A1710" s="98" t="s">
        <v>10537</v>
      </c>
      <c r="B1710" s="53" t="s">
        <v>3924</v>
      </c>
      <c r="C1710" s="60" t="s">
        <v>189</v>
      </c>
      <c r="D1710" s="60" t="s">
        <v>1988</v>
      </c>
      <c r="E1710" s="61" t="s">
        <v>8403</v>
      </c>
      <c r="F1710" s="61"/>
      <c r="G1710" s="61"/>
      <c r="H1710" s="61"/>
    </row>
    <row r="1711" spans="1:8" s="39" customFormat="1" ht="18" customHeight="1">
      <c r="A1711" s="98" t="s">
        <v>10538</v>
      </c>
      <c r="B1711" s="53" t="s">
        <v>3776</v>
      </c>
      <c r="C1711" s="59" t="s">
        <v>432</v>
      </c>
      <c r="D1711" s="60" t="s">
        <v>149</v>
      </c>
      <c r="E1711" s="61" t="s">
        <v>153</v>
      </c>
      <c r="F1711" s="61"/>
      <c r="G1711" s="61"/>
      <c r="H1711" s="61"/>
    </row>
    <row r="1712" spans="1:8" s="39" customFormat="1" ht="18" customHeight="1">
      <c r="A1712" s="98" t="s">
        <v>10539</v>
      </c>
      <c r="B1712" s="53" t="s">
        <v>8243</v>
      </c>
      <c r="C1712" s="59" t="s">
        <v>3176</v>
      </c>
      <c r="D1712" s="60"/>
      <c r="E1712" s="61" t="s">
        <v>153</v>
      </c>
      <c r="F1712" s="61"/>
      <c r="G1712" s="61"/>
      <c r="H1712" s="61"/>
    </row>
    <row r="1713" spans="1:8" s="39" customFormat="1" ht="18" customHeight="1">
      <c r="A1713" s="98" t="s">
        <v>10540</v>
      </c>
      <c r="B1713" s="53" t="s">
        <v>8461</v>
      </c>
      <c r="C1713" s="59" t="s">
        <v>18</v>
      </c>
      <c r="D1713" s="60" t="s">
        <v>3176</v>
      </c>
      <c r="E1713" s="61" t="s">
        <v>153</v>
      </c>
      <c r="F1713" s="61"/>
      <c r="G1713" s="61"/>
      <c r="H1713" s="61"/>
    </row>
    <row r="1714" spans="1:8" s="39" customFormat="1" ht="18" customHeight="1">
      <c r="A1714" s="98" t="s">
        <v>10541</v>
      </c>
      <c r="B1714" s="53" t="s">
        <v>7662</v>
      </c>
      <c r="C1714" s="59" t="s">
        <v>3141</v>
      </c>
      <c r="D1714" s="60" t="s">
        <v>149</v>
      </c>
      <c r="E1714" s="61" t="s">
        <v>153</v>
      </c>
      <c r="F1714" s="61"/>
      <c r="G1714" s="61"/>
      <c r="H1714" s="61"/>
    </row>
    <row r="1715" spans="1:8" s="39" customFormat="1" ht="18" customHeight="1">
      <c r="A1715" s="98" t="s">
        <v>10542</v>
      </c>
      <c r="B1715" s="53" t="s">
        <v>3780</v>
      </c>
      <c r="C1715" s="59" t="s">
        <v>3137</v>
      </c>
      <c r="D1715" s="60" t="s">
        <v>180</v>
      </c>
      <c r="E1715" s="61" t="s">
        <v>153</v>
      </c>
      <c r="F1715" s="61"/>
      <c r="G1715" s="61"/>
      <c r="H1715" s="61"/>
    </row>
    <row r="1716" spans="1:8" s="39" customFormat="1" ht="18" customHeight="1">
      <c r="A1716" s="98" t="s">
        <v>7114</v>
      </c>
      <c r="B1716" s="53" t="s">
        <v>7395</v>
      </c>
      <c r="C1716" s="59" t="s">
        <v>149</v>
      </c>
      <c r="D1716" s="60" t="s">
        <v>169</v>
      </c>
      <c r="E1716" s="61"/>
      <c r="F1716" s="61"/>
      <c r="G1716" s="61"/>
      <c r="H1716" s="61"/>
    </row>
    <row r="1717" spans="1:8" s="39" customFormat="1" ht="18" customHeight="1">
      <c r="A1717" s="98" t="s">
        <v>7115</v>
      </c>
      <c r="B1717" s="53" t="s">
        <v>7385</v>
      </c>
      <c r="C1717" s="59" t="s">
        <v>190</v>
      </c>
      <c r="D1717" s="60"/>
      <c r="E1717" s="61"/>
      <c r="F1717" s="61"/>
      <c r="G1717" s="61" t="s">
        <v>9134</v>
      </c>
      <c r="H1717" s="61"/>
    </row>
    <row r="1718" spans="1:8" s="39" customFormat="1" ht="18" customHeight="1">
      <c r="A1718" s="98" t="s">
        <v>10543</v>
      </c>
      <c r="B1718" s="53" t="s">
        <v>377</v>
      </c>
      <c r="C1718" s="59" t="s">
        <v>183</v>
      </c>
      <c r="D1718" s="60" t="s">
        <v>448</v>
      </c>
      <c r="E1718" s="61"/>
      <c r="F1718" s="61"/>
      <c r="G1718" s="61"/>
      <c r="H1718" s="61"/>
    </row>
    <row r="1719" spans="1:8" s="39" customFormat="1" ht="18" customHeight="1">
      <c r="A1719" s="98" t="s">
        <v>10544</v>
      </c>
      <c r="B1719" s="53" t="s">
        <v>109</v>
      </c>
      <c r="C1719" s="59" t="s">
        <v>18</v>
      </c>
      <c r="D1719" s="60" t="s">
        <v>3171</v>
      </c>
      <c r="E1719" s="61"/>
      <c r="F1719" s="61"/>
      <c r="G1719" s="61"/>
      <c r="H1719" s="61"/>
    </row>
    <row r="1720" spans="1:8" s="39" customFormat="1" ht="18" customHeight="1">
      <c r="A1720" s="98" t="s">
        <v>10545</v>
      </c>
      <c r="B1720" s="53" t="s">
        <v>8605</v>
      </c>
      <c r="C1720" s="59" t="s">
        <v>187</v>
      </c>
      <c r="D1720" s="60" t="s">
        <v>18</v>
      </c>
      <c r="E1720" s="61" t="s">
        <v>8330</v>
      </c>
      <c r="F1720" s="61"/>
      <c r="G1720" s="61" t="s">
        <v>9265</v>
      </c>
      <c r="H1720" s="61"/>
    </row>
    <row r="1721" spans="1:8" s="39" customFormat="1" ht="18" customHeight="1">
      <c r="A1721" s="98" t="s">
        <v>10546</v>
      </c>
      <c r="B1721" s="53" t="s">
        <v>8650</v>
      </c>
      <c r="C1721" s="59" t="s">
        <v>187</v>
      </c>
      <c r="D1721" s="60" t="s">
        <v>4598</v>
      </c>
      <c r="E1721" s="61" t="s">
        <v>8330</v>
      </c>
      <c r="F1721" s="61"/>
      <c r="G1721" s="61" t="s">
        <v>9135</v>
      </c>
      <c r="H1721" s="61"/>
    </row>
    <row r="1722" spans="1:8" s="39" customFormat="1" ht="18" customHeight="1">
      <c r="A1722" s="98" t="s">
        <v>10547</v>
      </c>
      <c r="B1722" s="53" t="s">
        <v>7805</v>
      </c>
      <c r="C1722" s="59" t="s">
        <v>18</v>
      </c>
      <c r="D1722" s="60" t="s">
        <v>168</v>
      </c>
      <c r="E1722" s="61"/>
      <c r="F1722" s="61"/>
      <c r="G1722" s="61" t="s">
        <v>5145</v>
      </c>
      <c r="H1722" s="61"/>
    </row>
    <row r="1723" spans="1:8" s="39" customFormat="1" ht="18" customHeight="1">
      <c r="A1723" s="98" t="s">
        <v>10140</v>
      </c>
      <c r="B1723" s="53" t="s">
        <v>5519</v>
      </c>
      <c r="C1723" s="59" t="s">
        <v>3141</v>
      </c>
      <c r="D1723" s="60" t="s">
        <v>168</v>
      </c>
      <c r="E1723" s="61"/>
      <c r="F1723" s="61"/>
      <c r="G1723" s="61"/>
      <c r="H1723" s="61"/>
    </row>
    <row r="1724" spans="1:8" s="39" customFormat="1" ht="18" customHeight="1">
      <c r="A1724" s="98" t="s">
        <v>10141</v>
      </c>
      <c r="B1724" s="53" t="s">
        <v>8859</v>
      </c>
      <c r="C1724" s="59" t="s">
        <v>3141</v>
      </c>
      <c r="D1724" s="60" t="s">
        <v>168</v>
      </c>
      <c r="E1724" s="61"/>
      <c r="F1724" s="61"/>
      <c r="G1724" s="61"/>
      <c r="H1724" s="61"/>
    </row>
    <row r="1725" spans="1:8" s="39" customFormat="1" ht="18" customHeight="1">
      <c r="A1725" s="98" t="s">
        <v>10142</v>
      </c>
      <c r="B1725" s="53" t="s">
        <v>7663</v>
      </c>
      <c r="C1725" s="59" t="s">
        <v>3141</v>
      </c>
      <c r="D1725" s="60" t="s">
        <v>168</v>
      </c>
      <c r="E1725" s="61"/>
      <c r="F1725" s="61"/>
      <c r="G1725" s="61"/>
      <c r="H1725" s="61"/>
    </row>
    <row r="1726" spans="1:8" s="39" customFormat="1" ht="18" customHeight="1">
      <c r="A1726" s="98" t="s">
        <v>7129</v>
      </c>
      <c r="B1726" s="53" t="s">
        <v>8245</v>
      </c>
      <c r="C1726" s="59" t="s">
        <v>167</v>
      </c>
      <c r="D1726" s="60"/>
      <c r="E1726" s="61"/>
      <c r="F1726" s="61"/>
      <c r="G1726" s="61"/>
      <c r="H1726" s="61"/>
    </row>
    <row r="1727" spans="1:8" s="39" customFormat="1" ht="18" customHeight="1">
      <c r="A1727" s="98" t="s">
        <v>7130</v>
      </c>
      <c r="B1727" s="53" t="s">
        <v>4311</v>
      </c>
      <c r="C1727" s="59" t="s">
        <v>167</v>
      </c>
      <c r="D1727" s="60"/>
      <c r="E1727" s="61"/>
      <c r="F1727" s="61"/>
      <c r="G1727" s="61"/>
      <c r="H1727" s="61"/>
    </row>
    <row r="1728" spans="1:8" s="39" customFormat="1" ht="18" customHeight="1">
      <c r="A1728" s="98" t="s">
        <v>10143</v>
      </c>
      <c r="B1728" s="53" t="s">
        <v>8861</v>
      </c>
      <c r="C1728" s="59" t="s">
        <v>167</v>
      </c>
      <c r="D1728" s="60" t="s">
        <v>147</v>
      </c>
      <c r="E1728" s="61"/>
      <c r="F1728" s="61"/>
      <c r="G1728" s="61"/>
      <c r="H1728" s="61"/>
    </row>
    <row r="1729" spans="1:8" s="39" customFormat="1" ht="18" customHeight="1">
      <c r="A1729" s="98" t="s">
        <v>7131</v>
      </c>
      <c r="B1729" s="53" t="s">
        <v>8652</v>
      </c>
      <c r="C1729" s="59" t="s">
        <v>167</v>
      </c>
      <c r="D1729" s="60"/>
      <c r="E1729" s="61"/>
      <c r="F1729" s="61"/>
      <c r="G1729" s="61"/>
      <c r="H1729" s="61"/>
    </row>
    <row r="1730" spans="1:8" s="39" customFormat="1" ht="18" customHeight="1">
      <c r="A1730" s="98" t="s">
        <v>7132</v>
      </c>
      <c r="B1730" s="53" t="s">
        <v>8651</v>
      </c>
      <c r="C1730" s="59" t="s">
        <v>167</v>
      </c>
      <c r="D1730" s="60"/>
      <c r="E1730" s="61"/>
      <c r="F1730" s="61"/>
      <c r="G1730" s="61"/>
      <c r="H1730" s="61"/>
    </row>
    <row r="1731" spans="1:8" s="39" customFormat="1" ht="18" customHeight="1">
      <c r="A1731" s="98" t="s">
        <v>7133</v>
      </c>
      <c r="B1731" s="53" t="s">
        <v>8653</v>
      </c>
      <c r="C1731" s="59" t="s">
        <v>432</v>
      </c>
      <c r="D1731" s="60"/>
      <c r="E1731" s="61"/>
      <c r="F1731" s="61"/>
      <c r="G1731" s="61"/>
      <c r="H1731" s="61"/>
    </row>
    <row r="1732" spans="1:8" s="39" customFormat="1" ht="18" customHeight="1">
      <c r="A1732" s="98" t="s">
        <v>7134</v>
      </c>
      <c r="B1732" s="53" t="s">
        <v>8732</v>
      </c>
      <c r="C1732" s="59" t="s">
        <v>432</v>
      </c>
      <c r="D1732" s="60"/>
      <c r="E1732" s="61"/>
      <c r="F1732" s="61"/>
      <c r="G1732" s="61"/>
      <c r="H1732" s="61"/>
    </row>
    <row r="1733" spans="1:8" s="39" customFormat="1" ht="18" customHeight="1">
      <c r="A1733" s="98" t="s">
        <v>10548</v>
      </c>
      <c r="B1733" s="53" t="s">
        <v>3791</v>
      </c>
      <c r="C1733" s="59" t="s">
        <v>151</v>
      </c>
      <c r="D1733" s="60"/>
      <c r="E1733" s="61"/>
      <c r="F1733" s="61"/>
      <c r="G1733" s="61"/>
      <c r="H1733" s="61"/>
    </row>
    <row r="1734" spans="1:8" s="39" customFormat="1" ht="18" customHeight="1">
      <c r="A1734" s="98" t="s">
        <v>7138</v>
      </c>
      <c r="B1734" s="53" t="s">
        <v>8247</v>
      </c>
      <c r="C1734" s="59" t="s">
        <v>20</v>
      </c>
      <c r="D1734" s="60"/>
      <c r="E1734" s="61"/>
      <c r="F1734" s="61"/>
      <c r="G1734" s="61"/>
      <c r="H1734" s="61"/>
    </row>
    <row r="1735" spans="1:8" s="39" customFormat="1" ht="18" customHeight="1">
      <c r="A1735" s="98" t="s">
        <v>7139</v>
      </c>
      <c r="B1735" s="53" t="s">
        <v>4341</v>
      </c>
      <c r="C1735" s="59" t="s">
        <v>20</v>
      </c>
      <c r="D1735" s="60"/>
      <c r="E1735" s="61"/>
      <c r="F1735" s="61"/>
      <c r="G1735" s="61"/>
      <c r="H1735" s="61"/>
    </row>
    <row r="1736" spans="1:8" s="39" customFormat="1" ht="18" customHeight="1">
      <c r="A1736" s="98" t="s">
        <v>10549</v>
      </c>
      <c r="B1736" s="53" t="s">
        <v>5628</v>
      </c>
      <c r="C1736" s="59" t="s">
        <v>4062</v>
      </c>
      <c r="D1736" s="60"/>
      <c r="E1736" s="61"/>
      <c r="F1736" s="61"/>
      <c r="G1736" s="61" t="s">
        <v>9136</v>
      </c>
      <c r="H1736" s="61"/>
    </row>
    <row r="1737" spans="1:8" s="39" customFormat="1" ht="18" customHeight="1">
      <c r="A1737" s="98" t="s">
        <v>10550</v>
      </c>
      <c r="B1737" s="53" t="s">
        <v>7524</v>
      </c>
      <c r="C1737" s="59" t="s">
        <v>4194</v>
      </c>
      <c r="D1737" s="60"/>
      <c r="E1737" s="61"/>
      <c r="F1737" s="61"/>
      <c r="G1737" s="61" t="s">
        <v>9137</v>
      </c>
      <c r="H1737" s="61"/>
    </row>
    <row r="1738" spans="1:8" s="39" customFormat="1" ht="18" customHeight="1">
      <c r="A1738" s="98" t="s">
        <v>7142</v>
      </c>
      <c r="B1738" s="53" t="s">
        <v>8249</v>
      </c>
      <c r="C1738" s="59" t="s">
        <v>149</v>
      </c>
      <c r="D1738" s="60"/>
      <c r="E1738" s="61"/>
      <c r="F1738" s="61"/>
      <c r="G1738" s="61"/>
      <c r="H1738" s="61"/>
    </row>
    <row r="1739" spans="1:8" s="39" customFormat="1" ht="18" customHeight="1">
      <c r="A1739" s="98" t="s">
        <v>7143</v>
      </c>
      <c r="B1739" s="53" t="s">
        <v>3798</v>
      </c>
      <c r="C1739" s="59" t="s">
        <v>149</v>
      </c>
      <c r="D1739" s="60"/>
      <c r="E1739" s="61"/>
      <c r="F1739" s="61"/>
      <c r="G1739" s="61"/>
      <c r="H1739" s="61"/>
    </row>
    <row r="1740" spans="1:8" s="39" customFormat="1" ht="18" customHeight="1">
      <c r="A1740" s="98" t="s">
        <v>10551</v>
      </c>
      <c r="B1740" s="53" t="s">
        <v>8469</v>
      </c>
      <c r="C1740" s="59" t="s">
        <v>5493</v>
      </c>
      <c r="D1740" s="60" t="s">
        <v>2059</v>
      </c>
      <c r="E1740" s="61"/>
      <c r="F1740" s="61"/>
      <c r="G1740" s="61" t="s">
        <v>9138</v>
      </c>
      <c r="H1740" s="61"/>
    </row>
    <row r="1741" spans="1:8" s="39" customFormat="1" ht="18" customHeight="1">
      <c r="A1741" s="98" t="s">
        <v>10552</v>
      </c>
      <c r="B1741" s="53" t="s">
        <v>7469</v>
      </c>
      <c r="C1741" s="59" t="s">
        <v>2076</v>
      </c>
      <c r="D1741" s="60"/>
      <c r="E1741" s="61"/>
      <c r="F1741" s="61"/>
      <c r="G1741" s="61" t="s">
        <v>9139</v>
      </c>
      <c r="H1741" s="61"/>
    </row>
    <row r="1742" spans="1:8" s="39" customFormat="1" ht="18" customHeight="1">
      <c r="A1742" s="98" t="s">
        <v>7149</v>
      </c>
      <c r="B1742" s="53" t="s">
        <v>8390</v>
      </c>
      <c r="C1742" s="59" t="s">
        <v>189</v>
      </c>
      <c r="D1742" s="60"/>
      <c r="E1742" s="61"/>
      <c r="F1742" s="61"/>
      <c r="G1742" s="61"/>
      <c r="H1742" s="61"/>
    </row>
    <row r="1743" spans="1:8" s="39" customFormat="1" ht="18" customHeight="1">
      <c r="A1743" s="98" t="s">
        <v>7150</v>
      </c>
      <c r="B1743" s="53" t="s">
        <v>8734</v>
      </c>
      <c r="C1743" s="59" t="s">
        <v>189</v>
      </c>
      <c r="D1743" s="60"/>
      <c r="E1743" s="61"/>
      <c r="F1743" s="61"/>
      <c r="G1743" s="61"/>
      <c r="H1743" s="61"/>
    </row>
    <row r="1744" spans="1:8" s="39" customFormat="1" ht="18" customHeight="1">
      <c r="A1744" s="98" t="s">
        <v>7151</v>
      </c>
      <c r="B1744" s="53" t="s">
        <v>8389</v>
      </c>
      <c r="C1744" s="59" t="s">
        <v>189</v>
      </c>
      <c r="D1744" s="60" t="s">
        <v>18</v>
      </c>
      <c r="E1744" s="61"/>
      <c r="F1744" s="61"/>
      <c r="G1744" s="61"/>
      <c r="H1744" s="61"/>
    </row>
    <row r="1745" spans="1:8" s="39" customFormat="1" ht="18" customHeight="1">
      <c r="A1745" s="98" t="s">
        <v>7152</v>
      </c>
      <c r="B1745" s="53" t="s">
        <v>4582</v>
      </c>
      <c r="C1745" s="59" t="s">
        <v>3179</v>
      </c>
      <c r="D1745" s="60"/>
      <c r="E1745" s="61"/>
      <c r="F1745" s="61"/>
      <c r="G1745" s="61"/>
      <c r="H1745" s="61"/>
    </row>
    <row r="1746" spans="1:8" s="39" customFormat="1" ht="18" customHeight="1">
      <c r="A1746" s="98" t="s">
        <v>7153</v>
      </c>
      <c r="B1746" s="53" t="s">
        <v>8737</v>
      </c>
      <c r="C1746" s="59" t="s">
        <v>168</v>
      </c>
      <c r="D1746" s="60"/>
      <c r="E1746" s="61"/>
      <c r="F1746" s="61"/>
      <c r="G1746" s="61"/>
      <c r="H1746" s="61"/>
    </row>
    <row r="1747" spans="1:8" s="39" customFormat="1" ht="18" customHeight="1">
      <c r="A1747" s="98" t="s">
        <v>10144</v>
      </c>
      <c r="B1747" s="53" t="s">
        <v>8736</v>
      </c>
      <c r="C1747" s="59" t="s">
        <v>168</v>
      </c>
      <c r="D1747" s="60" t="s">
        <v>3176</v>
      </c>
      <c r="E1747" s="61"/>
      <c r="F1747" s="61"/>
      <c r="G1747" s="61"/>
      <c r="H1747" s="61"/>
    </row>
    <row r="1748" spans="1:8" s="39" customFormat="1" ht="18" customHeight="1">
      <c r="A1748" s="98" t="s">
        <v>7154</v>
      </c>
      <c r="B1748" s="53" t="s">
        <v>4053</v>
      </c>
      <c r="C1748" s="59" t="s">
        <v>167</v>
      </c>
      <c r="D1748" s="60" t="s">
        <v>147</v>
      </c>
      <c r="E1748" s="61"/>
      <c r="F1748" s="61"/>
      <c r="G1748" s="61"/>
      <c r="H1748" s="61"/>
    </row>
    <row r="1749" spans="1:8" s="39" customFormat="1" ht="18" customHeight="1">
      <c r="A1749" s="98" t="s">
        <v>7155</v>
      </c>
      <c r="B1749" s="53" t="s">
        <v>8654</v>
      </c>
      <c r="C1749" s="59" t="s">
        <v>167</v>
      </c>
      <c r="D1749" s="60" t="s">
        <v>147</v>
      </c>
      <c r="E1749" s="61"/>
      <c r="F1749" s="61"/>
      <c r="G1749" s="61"/>
      <c r="H1749" s="61"/>
    </row>
    <row r="1750" spans="1:8" s="39" customFormat="1" ht="18" customHeight="1">
      <c r="A1750" s="98" t="s">
        <v>10145</v>
      </c>
      <c r="B1750" s="53" t="s">
        <v>8394</v>
      </c>
      <c r="C1750" s="59" t="s">
        <v>167</v>
      </c>
      <c r="D1750" s="60" t="s">
        <v>147</v>
      </c>
      <c r="E1750" s="61"/>
      <c r="F1750" s="61"/>
      <c r="G1750" s="61"/>
      <c r="H1750" s="61"/>
    </row>
    <row r="1751" spans="1:8" s="39" customFormat="1" ht="18" customHeight="1">
      <c r="A1751" s="98" t="s">
        <v>7156</v>
      </c>
      <c r="B1751" s="53" t="s">
        <v>4281</v>
      </c>
      <c r="C1751" s="59" t="s">
        <v>3179</v>
      </c>
      <c r="D1751" s="60"/>
      <c r="E1751" s="61"/>
      <c r="F1751" s="61"/>
      <c r="G1751" s="61"/>
      <c r="H1751" s="61"/>
    </row>
    <row r="1752" spans="1:8" s="39" customFormat="1" ht="18" customHeight="1">
      <c r="A1752" s="98" t="s">
        <v>7157</v>
      </c>
      <c r="B1752" s="53" t="s">
        <v>7636</v>
      </c>
      <c r="C1752" s="59" t="s">
        <v>3179</v>
      </c>
      <c r="D1752" s="60"/>
      <c r="E1752" s="61"/>
      <c r="F1752" s="61"/>
      <c r="G1752" s="61"/>
      <c r="H1752" s="61"/>
    </row>
    <row r="1753" spans="1:8" s="39" customFormat="1" ht="18" customHeight="1">
      <c r="A1753" s="98" t="s">
        <v>10146</v>
      </c>
      <c r="B1753" s="53" t="s">
        <v>8251</v>
      </c>
      <c r="C1753" s="59" t="s">
        <v>149</v>
      </c>
      <c r="D1753" s="60" t="s">
        <v>167</v>
      </c>
      <c r="E1753" s="61"/>
      <c r="F1753" s="61"/>
      <c r="G1753" s="61"/>
      <c r="H1753" s="61"/>
    </row>
    <row r="1754" spans="1:8" s="39" customFormat="1" ht="18" customHeight="1">
      <c r="A1754" s="98" t="s">
        <v>10147</v>
      </c>
      <c r="B1754" s="53" t="s">
        <v>8738</v>
      </c>
      <c r="C1754" s="59" t="s">
        <v>391</v>
      </c>
      <c r="D1754" s="60" t="s">
        <v>3176</v>
      </c>
      <c r="E1754" s="61"/>
      <c r="F1754" s="61"/>
      <c r="G1754" s="61"/>
      <c r="H1754" s="61"/>
    </row>
    <row r="1755" spans="1:8" s="39" customFormat="1" ht="18" customHeight="1">
      <c r="A1755" s="98" t="s">
        <v>10148</v>
      </c>
      <c r="B1755" s="53" t="s">
        <v>8739</v>
      </c>
      <c r="C1755" s="59" t="s">
        <v>391</v>
      </c>
      <c r="D1755" s="60" t="s">
        <v>3176</v>
      </c>
      <c r="E1755" s="61"/>
      <c r="F1755" s="61"/>
      <c r="G1755" s="61"/>
      <c r="H1755" s="61"/>
    </row>
    <row r="1756" spans="1:8" s="39" customFormat="1" ht="18" customHeight="1">
      <c r="A1756" s="98" t="s">
        <v>7158</v>
      </c>
      <c r="B1756" s="53" t="s">
        <v>8525</v>
      </c>
      <c r="C1756" s="59" t="s">
        <v>2064</v>
      </c>
      <c r="D1756" s="60"/>
      <c r="E1756" s="61"/>
      <c r="F1756" s="61"/>
      <c r="G1756" s="61"/>
      <c r="H1756" s="61"/>
    </row>
    <row r="1757" spans="1:8" s="39" customFormat="1" ht="18" customHeight="1">
      <c r="A1757" s="98" t="s">
        <v>7159</v>
      </c>
      <c r="B1757" s="53" t="s">
        <v>8391</v>
      </c>
      <c r="C1757" s="59" t="s">
        <v>167</v>
      </c>
      <c r="D1757" s="60" t="s">
        <v>2000</v>
      </c>
      <c r="E1757" s="61"/>
      <c r="F1757" s="61"/>
      <c r="G1757" s="61"/>
      <c r="H1757" s="61"/>
    </row>
    <row r="1758" spans="1:8" s="39" customFormat="1" ht="18" customHeight="1">
      <c r="A1758" s="98" t="s">
        <v>7160</v>
      </c>
      <c r="B1758" s="53" t="s">
        <v>3814</v>
      </c>
      <c r="C1758" s="59" t="s">
        <v>3137</v>
      </c>
      <c r="D1758" s="60"/>
      <c r="E1758" s="61"/>
      <c r="F1758" s="61"/>
      <c r="G1758" s="61"/>
      <c r="H1758" s="61"/>
    </row>
    <row r="1759" spans="1:8" s="39" customFormat="1" ht="18" customHeight="1">
      <c r="A1759" s="98" t="s">
        <v>7161</v>
      </c>
      <c r="B1759" s="53" t="s">
        <v>4343</v>
      </c>
      <c r="C1759" s="59" t="s">
        <v>18</v>
      </c>
      <c r="D1759" s="60"/>
      <c r="E1759" s="61"/>
      <c r="F1759" s="61"/>
      <c r="G1759" s="61"/>
      <c r="H1759" s="61"/>
    </row>
    <row r="1760" spans="1:8" s="39" customFormat="1" ht="18" customHeight="1">
      <c r="A1760" s="98" t="s">
        <v>7162</v>
      </c>
      <c r="B1760" s="53" t="s">
        <v>4760</v>
      </c>
      <c r="C1760" s="59" t="s">
        <v>3137</v>
      </c>
      <c r="D1760" s="60" t="s">
        <v>3176</v>
      </c>
      <c r="E1760" s="61"/>
      <c r="F1760" s="61"/>
      <c r="G1760" s="61"/>
      <c r="H1760" s="61"/>
    </row>
    <row r="1761" spans="1:8" s="39" customFormat="1" ht="18" customHeight="1">
      <c r="A1761" s="98" t="s">
        <v>7163</v>
      </c>
      <c r="B1761" s="53" t="s">
        <v>8740</v>
      </c>
      <c r="C1761" s="59" t="s">
        <v>3179</v>
      </c>
      <c r="D1761" s="60"/>
      <c r="E1761" s="61"/>
      <c r="F1761" s="61"/>
      <c r="G1761" s="61"/>
      <c r="H1761" s="61"/>
    </row>
    <row r="1762" spans="1:8" s="39" customFormat="1" ht="18" customHeight="1">
      <c r="A1762" s="98" t="s">
        <v>7164</v>
      </c>
      <c r="B1762" s="53" t="s">
        <v>3816</v>
      </c>
      <c r="C1762" s="59" t="s">
        <v>3179</v>
      </c>
      <c r="D1762" s="60"/>
      <c r="E1762" s="61"/>
      <c r="F1762" s="61"/>
      <c r="G1762" s="61"/>
      <c r="H1762" s="61"/>
    </row>
    <row r="1763" spans="1:8" s="39" customFormat="1" ht="18" customHeight="1">
      <c r="A1763" s="98" t="s">
        <v>10149</v>
      </c>
      <c r="B1763" s="53" t="s">
        <v>1669</v>
      </c>
      <c r="C1763" s="59" t="s">
        <v>3179</v>
      </c>
      <c r="D1763" s="60"/>
      <c r="E1763" s="61"/>
      <c r="F1763" s="61"/>
      <c r="G1763" s="61"/>
      <c r="H1763" s="61"/>
    </row>
    <row r="1764" spans="1:8" s="39" customFormat="1" ht="18" customHeight="1">
      <c r="A1764" s="98" t="s">
        <v>10553</v>
      </c>
      <c r="B1764" s="53" t="s">
        <v>3868</v>
      </c>
      <c r="C1764" s="59" t="s">
        <v>183</v>
      </c>
      <c r="D1764" s="60"/>
      <c r="E1764" s="61"/>
      <c r="F1764" s="61"/>
      <c r="G1764" s="61"/>
      <c r="H1764" s="61"/>
    </row>
    <row r="1765" spans="1:8" s="39" customFormat="1" ht="18" customHeight="1">
      <c r="A1765" s="98" t="s">
        <v>7167</v>
      </c>
      <c r="B1765" s="53" t="s">
        <v>2106</v>
      </c>
      <c r="C1765" s="59" t="s">
        <v>2076</v>
      </c>
      <c r="D1765" s="60"/>
      <c r="E1765" s="61"/>
      <c r="F1765" s="61"/>
      <c r="G1765" s="61"/>
      <c r="H1765" s="61"/>
    </row>
    <row r="1766" spans="1:8" s="39" customFormat="1" ht="18" customHeight="1">
      <c r="A1766" s="98" t="s">
        <v>7168</v>
      </c>
      <c r="B1766" s="53" t="s">
        <v>3291</v>
      </c>
      <c r="C1766" s="59" t="s">
        <v>2076</v>
      </c>
      <c r="D1766" s="60"/>
      <c r="E1766" s="61"/>
      <c r="F1766" s="61"/>
      <c r="G1766" s="61"/>
      <c r="H1766" s="61"/>
    </row>
    <row r="1767" spans="1:8" s="39" customFormat="1" ht="18" customHeight="1">
      <c r="A1767" s="98" t="s">
        <v>7169</v>
      </c>
      <c r="B1767" s="53" t="s">
        <v>8655</v>
      </c>
      <c r="C1767" s="59" t="s">
        <v>2076</v>
      </c>
      <c r="D1767" s="60"/>
      <c r="E1767" s="61"/>
      <c r="F1767" s="61"/>
      <c r="G1767" s="61"/>
      <c r="H1767" s="61"/>
    </row>
    <row r="1768" spans="1:8" s="39" customFormat="1" ht="18" customHeight="1">
      <c r="A1768" s="98" t="s">
        <v>10554</v>
      </c>
      <c r="B1768" s="53" t="s">
        <v>2101</v>
      </c>
      <c r="C1768" s="59" t="s">
        <v>448</v>
      </c>
      <c r="D1768" s="60" t="s">
        <v>18</v>
      </c>
      <c r="E1768" s="61"/>
      <c r="F1768" s="61"/>
      <c r="G1768" s="61"/>
      <c r="H1768" s="61"/>
    </row>
    <row r="1769" spans="1:8" s="39" customFormat="1" ht="18" customHeight="1">
      <c r="A1769" s="98" t="s">
        <v>10555</v>
      </c>
      <c r="B1769" s="53" t="s">
        <v>3570</v>
      </c>
      <c r="C1769" s="59" t="s">
        <v>448</v>
      </c>
      <c r="D1769" s="60"/>
      <c r="E1769" s="61" t="s">
        <v>9388</v>
      </c>
      <c r="F1769" s="61" t="str">
        <f>"原型 "&amp;$B$1768</f>
        <v>原型 落荷</v>
      </c>
      <c r="G1769" s="61"/>
      <c r="H1769" s="61"/>
    </row>
    <row r="1770" spans="1:8" s="39" customFormat="1" ht="18" customHeight="1">
      <c r="A1770" s="98" t="s">
        <v>10556</v>
      </c>
      <c r="B1770" s="53" t="s">
        <v>2103</v>
      </c>
      <c r="C1770" s="59" t="s">
        <v>18</v>
      </c>
      <c r="D1770" s="60"/>
      <c r="E1770" s="61" t="s">
        <v>9388</v>
      </c>
      <c r="F1770" s="61" t="str">
        <f>"原型 "&amp;$B$1768</f>
        <v>原型 落荷</v>
      </c>
      <c r="G1770" s="61"/>
      <c r="H1770" s="61"/>
    </row>
    <row r="1771" spans="1:8" s="39" customFormat="1" ht="18" customHeight="1">
      <c r="A1771" s="98" t="s">
        <v>10557</v>
      </c>
      <c r="B1771" s="53" t="s">
        <v>3571</v>
      </c>
      <c r="C1771" s="59" t="s">
        <v>4591</v>
      </c>
      <c r="D1771" s="60"/>
      <c r="E1771" s="61" t="s">
        <v>9388</v>
      </c>
      <c r="F1771" s="61" t="str">
        <f>"原型 "&amp;$B$1768</f>
        <v>原型 落荷</v>
      </c>
      <c r="G1771" s="61"/>
      <c r="H1771" s="61"/>
    </row>
    <row r="1772" spans="1:8" s="39" customFormat="1" ht="18" customHeight="1">
      <c r="A1772" s="98" t="s">
        <v>7179</v>
      </c>
      <c r="B1772" s="53" t="s">
        <v>3817</v>
      </c>
      <c r="C1772" s="59" t="s">
        <v>176</v>
      </c>
      <c r="D1772" s="60"/>
      <c r="E1772" s="61"/>
      <c r="F1772" s="61"/>
      <c r="G1772" s="61"/>
      <c r="H1772" s="61"/>
    </row>
    <row r="1773" spans="1:8" s="39" customFormat="1" ht="18" customHeight="1">
      <c r="A1773" s="98" t="s">
        <v>7180</v>
      </c>
      <c r="B1773" s="53" t="s">
        <v>4410</v>
      </c>
      <c r="C1773" s="59" t="s">
        <v>176</v>
      </c>
      <c r="D1773" s="60"/>
      <c r="E1773" s="61"/>
      <c r="F1773" s="61"/>
      <c r="G1773" s="61"/>
      <c r="H1773" s="61"/>
    </row>
    <row r="1774" spans="1:8" s="39" customFormat="1" ht="18" customHeight="1">
      <c r="A1774" s="98" t="s">
        <v>7181</v>
      </c>
      <c r="B1774" s="53" t="s">
        <v>4542</v>
      </c>
      <c r="C1774" s="59" t="s">
        <v>176</v>
      </c>
      <c r="D1774" s="60"/>
      <c r="E1774" s="61"/>
      <c r="F1774" s="61"/>
      <c r="G1774" s="61"/>
      <c r="H1774" s="61"/>
    </row>
    <row r="1775" spans="1:8" s="39" customFormat="1" ht="18" customHeight="1">
      <c r="A1775" s="98" t="s">
        <v>7182</v>
      </c>
      <c r="B1775" s="53" t="s">
        <v>3818</v>
      </c>
      <c r="C1775" s="59" t="s">
        <v>186</v>
      </c>
      <c r="D1775" s="60"/>
      <c r="E1775" s="61"/>
      <c r="F1775" s="61"/>
      <c r="G1775" s="61"/>
      <c r="H1775" s="61"/>
    </row>
    <row r="1776" spans="1:8" s="39" customFormat="1" ht="18" customHeight="1">
      <c r="A1776" s="98" t="s">
        <v>7183</v>
      </c>
      <c r="B1776" s="53" t="s">
        <v>3819</v>
      </c>
      <c r="C1776" s="59" t="s">
        <v>186</v>
      </c>
      <c r="D1776" s="59" t="s">
        <v>4598</v>
      </c>
      <c r="E1776" s="61"/>
      <c r="F1776" s="61"/>
      <c r="G1776" s="61"/>
      <c r="H1776" s="61"/>
    </row>
    <row r="1777" spans="1:8" s="39" customFormat="1" ht="18" customHeight="1">
      <c r="A1777" s="98" t="s">
        <v>10150</v>
      </c>
      <c r="B1777" s="53" t="s">
        <v>5482</v>
      </c>
      <c r="C1777" s="59" t="s">
        <v>149</v>
      </c>
      <c r="D1777" s="60"/>
      <c r="E1777" s="61"/>
      <c r="F1777" s="61"/>
      <c r="G1777" s="61"/>
      <c r="H1777" s="61"/>
    </row>
    <row r="1778" spans="1:8" s="39" customFormat="1" ht="18" customHeight="1">
      <c r="A1778" s="98" t="s">
        <v>10151</v>
      </c>
      <c r="B1778" s="53" t="s">
        <v>7492</v>
      </c>
      <c r="C1778" s="59" t="s">
        <v>149</v>
      </c>
      <c r="D1778" s="60"/>
      <c r="E1778" s="61"/>
      <c r="F1778" s="61"/>
      <c r="G1778" s="61"/>
      <c r="H1778" s="61"/>
    </row>
    <row r="1779" spans="1:8" s="39" customFormat="1" ht="18" customHeight="1">
      <c r="A1779" s="98" t="s">
        <v>10152</v>
      </c>
      <c r="B1779" s="53" t="s">
        <v>3821</v>
      </c>
      <c r="C1779" s="59" t="s">
        <v>169</v>
      </c>
      <c r="D1779" s="60"/>
      <c r="E1779" s="61"/>
      <c r="F1779" s="61"/>
      <c r="G1779" s="61"/>
      <c r="H1779" s="61"/>
    </row>
    <row r="1780" spans="1:8" s="39" customFormat="1" ht="18" customHeight="1">
      <c r="A1780" s="98" t="s">
        <v>10153</v>
      </c>
      <c r="B1780" s="53" t="s">
        <v>1465</v>
      </c>
      <c r="C1780" s="59" t="s">
        <v>169</v>
      </c>
      <c r="D1780" s="60"/>
      <c r="E1780" s="61"/>
      <c r="F1780" s="61"/>
      <c r="G1780" s="61"/>
      <c r="H1780" s="61"/>
    </row>
    <row r="1781" spans="1:8" s="39" customFormat="1" ht="18" customHeight="1">
      <c r="A1781" s="98" t="s">
        <v>10558</v>
      </c>
      <c r="B1781" s="53" t="s">
        <v>7382</v>
      </c>
      <c r="C1781" s="59" t="s">
        <v>2133</v>
      </c>
      <c r="D1781" s="60"/>
      <c r="E1781" s="61"/>
      <c r="F1781" s="61"/>
      <c r="G1781" s="61" t="s">
        <v>9140</v>
      </c>
      <c r="H1781" s="61"/>
    </row>
    <row r="1782" spans="1:8" s="39" customFormat="1" ht="18" customHeight="1">
      <c r="A1782" s="98" t="s">
        <v>10559</v>
      </c>
      <c r="B1782" s="53" t="s">
        <v>9286</v>
      </c>
      <c r="C1782" s="59" t="s">
        <v>2055</v>
      </c>
      <c r="D1782" s="60"/>
      <c r="E1782" s="61"/>
      <c r="F1782" s="61"/>
      <c r="G1782" s="61" t="s">
        <v>9141</v>
      </c>
      <c r="H1782" s="61"/>
    </row>
    <row r="1783" spans="1:8" s="39" customFormat="1" ht="18" customHeight="1">
      <c r="A1783" s="98" t="s">
        <v>10560</v>
      </c>
      <c r="B1783" s="53" t="s">
        <v>7461</v>
      </c>
      <c r="C1783" s="59" t="s">
        <v>2133</v>
      </c>
      <c r="D1783" s="60"/>
      <c r="E1783" s="61"/>
      <c r="F1783" s="61"/>
      <c r="G1783" s="61" t="s">
        <v>9142</v>
      </c>
      <c r="H1783" s="61"/>
    </row>
    <row r="1784" spans="1:8" s="39" customFormat="1" ht="18" customHeight="1">
      <c r="A1784" s="98" t="s">
        <v>10561</v>
      </c>
      <c r="B1784" s="53" t="s">
        <v>3824</v>
      </c>
      <c r="C1784" s="59" t="s">
        <v>3141</v>
      </c>
      <c r="D1784" s="60"/>
      <c r="E1784" s="61"/>
      <c r="F1784" s="61"/>
      <c r="G1784" s="61"/>
      <c r="H1784" s="61"/>
    </row>
    <row r="1785" spans="1:8" s="39" customFormat="1" ht="18" customHeight="1">
      <c r="A1785" s="98" t="s">
        <v>7194</v>
      </c>
      <c r="B1785" s="53" t="s">
        <v>3825</v>
      </c>
      <c r="C1785" s="59" t="s">
        <v>3179</v>
      </c>
      <c r="D1785" s="60"/>
      <c r="E1785" s="61"/>
      <c r="F1785" s="61"/>
      <c r="G1785" s="61"/>
      <c r="H1785" s="61"/>
    </row>
    <row r="1786" spans="1:8" s="39" customFormat="1" ht="18" customHeight="1">
      <c r="A1786" s="98" t="s">
        <v>7195</v>
      </c>
      <c r="B1786" s="53" t="s">
        <v>4494</v>
      </c>
      <c r="C1786" s="59" t="s">
        <v>3176</v>
      </c>
      <c r="D1786" s="60" t="s">
        <v>3168</v>
      </c>
      <c r="E1786" s="61"/>
      <c r="F1786" s="61"/>
      <c r="G1786" s="61"/>
      <c r="H1786" s="61"/>
    </row>
    <row r="1787" spans="1:8" s="39" customFormat="1" ht="18" customHeight="1">
      <c r="A1787" s="98" t="s">
        <v>10562</v>
      </c>
      <c r="B1787" s="53" t="s">
        <v>6045</v>
      </c>
      <c r="C1787" s="59" t="s">
        <v>149</v>
      </c>
      <c r="D1787" s="60"/>
      <c r="E1787" s="61"/>
      <c r="F1787" s="61"/>
      <c r="G1787" s="61"/>
      <c r="H1787" s="61"/>
    </row>
    <row r="1788" spans="1:8" s="39" customFormat="1" ht="18" customHeight="1">
      <c r="A1788" s="98" t="s">
        <v>10563</v>
      </c>
      <c r="B1788" s="53" t="s">
        <v>4493</v>
      </c>
      <c r="C1788" s="59" t="s">
        <v>168</v>
      </c>
      <c r="D1788" s="60"/>
      <c r="E1788" s="61"/>
      <c r="F1788" s="61"/>
      <c r="G1788" s="61"/>
      <c r="H1788" s="61"/>
    </row>
    <row r="1789" spans="1:8" s="39" customFormat="1" ht="18" customHeight="1">
      <c r="A1789" s="98" t="s">
        <v>10154</v>
      </c>
      <c r="B1789" s="53" t="s">
        <v>4119</v>
      </c>
      <c r="C1789" s="59" t="s">
        <v>3176</v>
      </c>
      <c r="D1789" s="60"/>
      <c r="E1789" s="61"/>
      <c r="F1789" s="61"/>
      <c r="G1789" s="61"/>
      <c r="H1789" s="61"/>
    </row>
    <row r="1790" spans="1:8" s="39" customFormat="1" ht="18" customHeight="1">
      <c r="A1790" s="98" t="s">
        <v>10155</v>
      </c>
      <c r="B1790" s="53" t="s">
        <v>8372</v>
      </c>
      <c r="C1790" s="59" t="s">
        <v>3176</v>
      </c>
      <c r="D1790" s="60"/>
      <c r="E1790" s="61"/>
      <c r="F1790" s="61"/>
      <c r="G1790" s="61"/>
      <c r="H1790" s="61"/>
    </row>
    <row r="1791" spans="1:8" s="39" customFormat="1" ht="18" customHeight="1">
      <c r="A1791" s="98" t="s">
        <v>10156</v>
      </c>
      <c r="B1791" s="53" t="s">
        <v>8754</v>
      </c>
      <c r="C1791" s="59" t="s">
        <v>3176</v>
      </c>
      <c r="D1791" s="60" t="s">
        <v>180</v>
      </c>
      <c r="E1791" s="61"/>
      <c r="F1791" s="61"/>
      <c r="G1791" s="61"/>
      <c r="H1791" s="61"/>
    </row>
    <row r="1792" spans="1:8" ht="18" customHeight="1">
      <c r="A1792" s="98" t="s">
        <v>10157</v>
      </c>
      <c r="B1792" s="53" t="s">
        <v>9314</v>
      </c>
      <c r="C1792" s="59" t="s">
        <v>4578</v>
      </c>
      <c r="D1792" s="60"/>
      <c r="E1792" s="61"/>
      <c r="F1792" s="61"/>
      <c r="G1792" s="61"/>
    </row>
    <row r="1793" spans="1:8" ht="18" customHeight="1">
      <c r="A1793" s="98" t="s">
        <v>10158</v>
      </c>
      <c r="B1793" s="53" t="s">
        <v>9315</v>
      </c>
      <c r="C1793" s="59" t="s">
        <v>4578</v>
      </c>
      <c r="D1793" s="60"/>
      <c r="E1793" s="61"/>
      <c r="F1793" s="61"/>
      <c r="G1793" s="61"/>
    </row>
    <row r="1794" spans="1:8" ht="18" customHeight="1">
      <c r="A1794" s="98" t="s">
        <v>10159</v>
      </c>
      <c r="B1794" s="53" t="s">
        <v>1636</v>
      </c>
      <c r="C1794" s="59" t="s">
        <v>4578</v>
      </c>
      <c r="D1794" s="60" t="s">
        <v>3176</v>
      </c>
      <c r="E1794" s="61"/>
      <c r="F1794" s="61"/>
      <c r="G1794" s="61"/>
    </row>
    <row r="1795" spans="1:8" s="39" customFormat="1" ht="18" customHeight="1">
      <c r="A1795" s="98" t="s">
        <v>10160</v>
      </c>
      <c r="B1795" s="53" t="s">
        <v>3828</v>
      </c>
      <c r="C1795" s="59" t="s">
        <v>176</v>
      </c>
      <c r="D1795" s="60"/>
      <c r="E1795" s="61"/>
      <c r="F1795" s="61"/>
      <c r="G1795" s="61"/>
      <c r="H1795" s="61"/>
    </row>
    <row r="1796" spans="1:8" s="39" customFormat="1" ht="18" customHeight="1">
      <c r="A1796" s="98" t="s">
        <v>10161</v>
      </c>
      <c r="B1796" s="53" t="s">
        <v>5473</v>
      </c>
      <c r="C1796" s="59" t="s">
        <v>176</v>
      </c>
      <c r="D1796" s="60"/>
      <c r="E1796" s="61"/>
      <c r="F1796" s="61"/>
      <c r="G1796" s="61"/>
      <c r="H1796" s="61"/>
    </row>
    <row r="1797" spans="1:8" s="39" customFormat="1" ht="18" customHeight="1">
      <c r="A1797" s="98" t="s">
        <v>10564</v>
      </c>
      <c r="B1797" s="53" t="s">
        <v>4535</v>
      </c>
      <c r="C1797" s="59" t="s">
        <v>2053</v>
      </c>
      <c r="D1797" s="60"/>
      <c r="E1797" s="61"/>
      <c r="F1797" s="61"/>
      <c r="G1797" s="61"/>
      <c r="H1797" s="61"/>
    </row>
    <row r="1798" spans="1:8" s="39" customFormat="1" ht="18" customHeight="1">
      <c r="A1798" s="98" t="s">
        <v>10565</v>
      </c>
      <c r="B1798" s="53" t="s">
        <v>8254</v>
      </c>
      <c r="C1798" s="59" t="s">
        <v>168</v>
      </c>
      <c r="D1798" s="60" t="s">
        <v>169</v>
      </c>
      <c r="E1798" s="61"/>
      <c r="F1798" s="61" t="str">
        <f>$B$1797 &amp; " 之 分支衍相"</f>
        <v>洞髑觸 之 分支衍相</v>
      </c>
      <c r="G1798" s="61"/>
      <c r="H1798" s="61"/>
    </row>
    <row r="1799" spans="1:8" s="39" customFormat="1" ht="18" customHeight="1">
      <c r="A1799" s="98" t="s">
        <v>10566</v>
      </c>
      <c r="B1799" s="53" t="s">
        <v>4074</v>
      </c>
      <c r="C1799" s="59" t="s">
        <v>2053</v>
      </c>
      <c r="D1799" s="60"/>
      <c r="E1799" s="61"/>
      <c r="F1799" s="61" t="str">
        <f>$B$1797 &amp; " 之 分支衍相"</f>
        <v>洞髑觸 之 分支衍相</v>
      </c>
      <c r="G1799" s="61"/>
      <c r="H1799" s="61"/>
    </row>
    <row r="1800" spans="1:8" s="39" customFormat="1" ht="18" customHeight="1">
      <c r="A1800" s="98" t="s">
        <v>10567</v>
      </c>
      <c r="B1800" s="53" t="s">
        <v>4536</v>
      </c>
      <c r="C1800" s="59" t="s">
        <v>168</v>
      </c>
      <c r="D1800" s="60" t="s">
        <v>4578</v>
      </c>
      <c r="E1800" s="61"/>
      <c r="F1800" s="61" t="str">
        <f>$B$1797 &amp; " 之 分支衍相"</f>
        <v>洞髑觸 之 分支衍相</v>
      </c>
      <c r="G1800" s="61"/>
      <c r="H1800" s="61"/>
    </row>
    <row r="1801" spans="1:8" s="39" customFormat="1" ht="18" customHeight="1">
      <c r="A1801" s="98" t="s">
        <v>10162</v>
      </c>
      <c r="B1801" s="53" t="s">
        <v>4538</v>
      </c>
      <c r="C1801" s="59" t="s">
        <v>3171</v>
      </c>
      <c r="D1801" s="60" t="s">
        <v>167</v>
      </c>
      <c r="E1801" s="61"/>
      <c r="F1801" s="61" t="str">
        <f>$B$1800 &amp; " 之 分支衍相"</f>
        <v>有爽髑 之 分支衍相</v>
      </c>
      <c r="G1801" s="61"/>
      <c r="H1801" s="61"/>
    </row>
    <row r="1802" spans="1:8" s="39" customFormat="1" ht="18" customHeight="1">
      <c r="A1802" s="98" t="s">
        <v>10163</v>
      </c>
      <c r="B1802" s="53" t="s">
        <v>3829</v>
      </c>
      <c r="C1802" s="59" t="s">
        <v>3171</v>
      </c>
      <c r="D1802" s="60" t="s">
        <v>167</v>
      </c>
      <c r="E1802" s="61"/>
      <c r="F1802" s="61"/>
      <c r="G1802" s="61"/>
      <c r="H1802" s="61"/>
    </row>
    <row r="1803" spans="1:8" s="39" customFormat="1" ht="18" customHeight="1">
      <c r="A1803" s="98" t="s">
        <v>10568</v>
      </c>
      <c r="B1803" s="53" t="s">
        <v>5474</v>
      </c>
      <c r="C1803" s="59" t="s">
        <v>3179</v>
      </c>
      <c r="D1803" s="60"/>
      <c r="E1803" s="61"/>
      <c r="F1803" s="61" t="str">
        <f>$B$1800 &amp; " 之 分支衍相"</f>
        <v>有爽髑 之 分支衍相</v>
      </c>
      <c r="G1803" s="61"/>
      <c r="H1803" s="61"/>
    </row>
    <row r="1804" spans="1:8" s="39" customFormat="1" ht="18" customHeight="1">
      <c r="A1804" s="98" t="s">
        <v>10164</v>
      </c>
      <c r="B1804" s="53" t="s">
        <v>3831</v>
      </c>
      <c r="C1804" s="59" t="s">
        <v>172</v>
      </c>
      <c r="D1804" s="60"/>
      <c r="E1804" s="61"/>
      <c r="F1804" s="61"/>
      <c r="G1804" s="61"/>
      <c r="H1804" s="61"/>
    </row>
    <row r="1805" spans="1:8" s="39" customFormat="1" ht="18" customHeight="1">
      <c r="A1805" s="98" t="s">
        <v>10165</v>
      </c>
      <c r="B1805" s="53" t="s">
        <v>8331</v>
      </c>
      <c r="C1805" s="59" t="s">
        <v>172</v>
      </c>
      <c r="D1805" s="60" t="s">
        <v>189</v>
      </c>
      <c r="E1805" s="61"/>
      <c r="F1805" s="61"/>
      <c r="G1805" s="61" t="s">
        <v>9143</v>
      </c>
      <c r="H1805" s="61"/>
    </row>
    <row r="1806" spans="1:8" s="39" customFormat="1" ht="18" customHeight="1">
      <c r="A1806" s="98" t="s">
        <v>10166</v>
      </c>
      <c r="B1806" s="53" t="s">
        <v>8775</v>
      </c>
      <c r="C1806" s="59" t="s">
        <v>3175</v>
      </c>
      <c r="D1806" s="60" t="s">
        <v>149</v>
      </c>
      <c r="E1806" s="61"/>
      <c r="F1806" s="61"/>
      <c r="G1806" s="61"/>
      <c r="H1806" s="61"/>
    </row>
    <row r="1807" spans="1:8" s="39" customFormat="1" ht="18" customHeight="1">
      <c r="A1807" s="98" t="s">
        <v>10167</v>
      </c>
      <c r="B1807" s="53" t="s">
        <v>5685</v>
      </c>
      <c r="C1807" s="59" t="s">
        <v>3175</v>
      </c>
      <c r="D1807" s="60" t="s">
        <v>187</v>
      </c>
      <c r="E1807" s="61"/>
      <c r="F1807" s="61"/>
      <c r="G1807" s="61" t="s">
        <v>9144</v>
      </c>
      <c r="H1807" s="61"/>
    </row>
    <row r="1808" spans="1:8" s="39" customFormat="1" ht="18" customHeight="1">
      <c r="A1808" s="98" t="s">
        <v>10569</v>
      </c>
      <c r="B1808" s="53" t="s">
        <v>8255</v>
      </c>
      <c r="C1808" s="59" t="s">
        <v>20</v>
      </c>
      <c r="D1808" s="60" t="s">
        <v>167</v>
      </c>
      <c r="E1808" s="61"/>
      <c r="F1808" s="61"/>
      <c r="G1808" s="61" t="s">
        <v>9145</v>
      </c>
      <c r="H1808" s="61"/>
    </row>
    <row r="1809" spans="1:8" s="39" customFormat="1" ht="18" customHeight="1">
      <c r="A1809" s="98" t="s">
        <v>7200</v>
      </c>
      <c r="B1809" s="53" t="s">
        <v>7819</v>
      </c>
      <c r="C1809" s="60" t="s">
        <v>151</v>
      </c>
      <c r="D1809" s="60" t="s">
        <v>2059</v>
      </c>
      <c r="E1809" s="61"/>
      <c r="F1809" s="61"/>
      <c r="G1809" s="61"/>
      <c r="H1809" s="61"/>
    </row>
    <row r="1810" spans="1:8" s="39" customFormat="1" ht="18" customHeight="1">
      <c r="A1810" s="98" t="s">
        <v>7201</v>
      </c>
      <c r="B1810" s="53" t="s">
        <v>8546</v>
      </c>
      <c r="C1810" s="60" t="s">
        <v>151</v>
      </c>
      <c r="D1810" s="60" t="s">
        <v>2059</v>
      </c>
      <c r="E1810" s="61"/>
      <c r="F1810" s="61"/>
      <c r="G1810" s="61" t="s">
        <v>9146</v>
      </c>
      <c r="H1810" s="61"/>
    </row>
    <row r="1811" spans="1:8" s="39" customFormat="1" ht="18" customHeight="1">
      <c r="A1811" s="98" t="s">
        <v>7203</v>
      </c>
      <c r="B1811" s="53" t="s">
        <v>4344</v>
      </c>
      <c r="C1811" s="59" t="s">
        <v>168</v>
      </c>
      <c r="D1811" s="60"/>
      <c r="E1811" s="61"/>
      <c r="F1811" s="61"/>
      <c r="G1811" s="61"/>
      <c r="H1811" s="61"/>
    </row>
    <row r="1812" spans="1:8" s="39" customFormat="1" ht="18" customHeight="1">
      <c r="A1812" s="98" t="s">
        <v>7204</v>
      </c>
      <c r="B1812" s="53" t="s">
        <v>8378</v>
      </c>
      <c r="C1812" s="59" t="s">
        <v>168</v>
      </c>
      <c r="D1812" s="60" t="s">
        <v>18</v>
      </c>
      <c r="E1812" s="61"/>
      <c r="F1812" s="61"/>
      <c r="G1812" s="61" t="s">
        <v>9147</v>
      </c>
      <c r="H1812" s="61"/>
    </row>
    <row r="1813" spans="1:8" s="39" customFormat="1" ht="18" customHeight="1">
      <c r="A1813" s="98" t="s">
        <v>7206</v>
      </c>
      <c r="B1813" s="53" t="s">
        <v>8332</v>
      </c>
      <c r="C1813" s="59" t="s">
        <v>391</v>
      </c>
      <c r="D1813" s="60" t="s">
        <v>168</v>
      </c>
      <c r="E1813" s="61"/>
      <c r="F1813" s="61"/>
      <c r="G1813" s="61"/>
      <c r="H1813" s="61"/>
    </row>
    <row r="1814" spans="1:8" s="39" customFormat="1" ht="18" customHeight="1">
      <c r="A1814" s="98" t="s">
        <v>7207</v>
      </c>
      <c r="B1814" s="53" t="s">
        <v>8743</v>
      </c>
      <c r="C1814" s="59" t="s">
        <v>391</v>
      </c>
      <c r="D1814" s="60"/>
      <c r="E1814" s="61"/>
      <c r="F1814" s="61"/>
      <c r="G1814" s="61"/>
      <c r="H1814" s="61"/>
    </row>
    <row r="1815" spans="1:8" s="39" customFormat="1" ht="18" customHeight="1">
      <c r="A1815" s="98" t="s">
        <v>7208</v>
      </c>
      <c r="B1815" s="53" t="s">
        <v>7747</v>
      </c>
      <c r="C1815" s="59" t="s">
        <v>183</v>
      </c>
      <c r="D1815" s="60"/>
      <c r="E1815" s="61"/>
      <c r="F1815" s="61"/>
      <c r="G1815" s="61"/>
      <c r="H1815" s="61"/>
    </row>
    <row r="1816" spans="1:8" s="39" customFormat="1" ht="18" customHeight="1">
      <c r="A1816" s="98" t="s">
        <v>7209</v>
      </c>
      <c r="B1816" s="53" t="s">
        <v>7463</v>
      </c>
      <c r="C1816" s="59" t="s">
        <v>183</v>
      </c>
      <c r="D1816" s="60" t="s">
        <v>18</v>
      </c>
      <c r="E1816" s="61" t="s">
        <v>8399</v>
      </c>
      <c r="F1816" s="61"/>
      <c r="G1816" s="61" t="s">
        <v>9148</v>
      </c>
      <c r="H1816" s="61"/>
    </row>
    <row r="1817" spans="1:8" s="39" customFormat="1" ht="18" customHeight="1">
      <c r="A1817" s="98" t="s">
        <v>10168</v>
      </c>
      <c r="B1817" s="53" t="s">
        <v>7460</v>
      </c>
      <c r="C1817" s="59" t="s">
        <v>3137</v>
      </c>
      <c r="D1817" s="60"/>
      <c r="E1817" s="61"/>
      <c r="F1817" s="61"/>
      <c r="G1817" s="61"/>
      <c r="H1817" s="61"/>
    </row>
    <row r="1818" spans="1:8" s="39" customFormat="1" ht="18" customHeight="1">
      <c r="A1818" s="98" t="s">
        <v>10169</v>
      </c>
      <c r="B1818" s="53" t="s">
        <v>1563</v>
      </c>
      <c r="C1818" s="59" t="s">
        <v>3137</v>
      </c>
      <c r="D1818" s="60" t="s">
        <v>4578</v>
      </c>
      <c r="E1818" s="61" t="s">
        <v>8399</v>
      </c>
      <c r="F1818" s="61"/>
      <c r="G1818" s="61" t="s">
        <v>9149</v>
      </c>
      <c r="H1818" s="61"/>
    </row>
    <row r="1819" spans="1:8" s="39" customFormat="1" ht="18" customHeight="1">
      <c r="A1819" s="98" t="s">
        <v>7210</v>
      </c>
      <c r="B1819" s="53" t="s">
        <v>8462</v>
      </c>
      <c r="C1819" s="59" t="s">
        <v>180</v>
      </c>
      <c r="D1819" s="60"/>
      <c r="E1819" s="61"/>
      <c r="F1819" s="61"/>
      <c r="G1819" s="61"/>
      <c r="H1819" s="61"/>
    </row>
    <row r="1820" spans="1:8" s="39" customFormat="1" ht="18" customHeight="1">
      <c r="A1820" s="98" t="s">
        <v>7211</v>
      </c>
      <c r="B1820" s="53" t="s">
        <v>405</v>
      </c>
      <c r="C1820" s="59" t="s">
        <v>180</v>
      </c>
      <c r="D1820" s="60" t="s">
        <v>172</v>
      </c>
      <c r="E1820" s="61" t="s">
        <v>8399</v>
      </c>
      <c r="F1820" s="61"/>
      <c r="G1820" s="61" t="s">
        <v>9150</v>
      </c>
      <c r="H1820" s="61"/>
    </row>
    <row r="1821" spans="1:8" s="39" customFormat="1" ht="18" customHeight="1">
      <c r="A1821" s="98" t="s">
        <v>10570</v>
      </c>
      <c r="B1821" s="53" t="s">
        <v>8334</v>
      </c>
      <c r="C1821" s="59" t="s">
        <v>187</v>
      </c>
      <c r="D1821" s="60" t="s">
        <v>168</v>
      </c>
      <c r="E1821" s="61"/>
      <c r="F1821" s="61"/>
      <c r="G1821" s="61" t="s">
        <v>9151</v>
      </c>
      <c r="H1821" s="61"/>
    </row>
    <row r="1822" spans="1:8" s="39" customFormat="1" ht="18" customHeight="1">
      <c r="A1822" s="98" t="s">
        <v>10170</v>
      </c>
      <c r="B1822" s="53" t="s">
        <v>1724</v>
      </c>
      <c r="C1822" s="59" t="s">
        <v>174</v>
      </c>
      <c r="D1822" s="60" t="s">
        <v>147</v>
      </c>
      <c r="E1822" s="61"/>
      <c r="F1822" s="61"/>
      <c r="G1822" s="61"/>
      <c r="H1822" s="61"/>
    </row>
    <row r="1823" spans="1:8" s="39" customFormat="1" ht="18" customHeight="1">
      <c r="A1823" s="98" t="s">
        <v>10171</v>
      </c>
      <c r="B1823" s="53" t="s">
        <v>4495</v>
      </c>
      <c r="C1823" s="59" t="s">
        <v>174</v>
      </c>
      <c r="D1823" s="60" t="s">
        <v>147</v>
      </c>
      <c r="E1823" s="61"/>
      <c r="F1823" s="61"/>
      <c r="G1823" s="61" t="s">
        <v>9152</v>
      </c>
      <c r="H1823" s="61"/>
    </row>
    <row r="1824" spans="1:8" s="39" customFormat="1" ht="18" customHeight="1">
      <c r="A1824" s="98" t="s">
        <v>10172</v>
      </c>
      <c r="B1824" s="53" t="s">
        <v>4498</v>
      </c>
      <c r="C1824" s="59" t="s">
        <v>168</v>
      </c>
      <c r="D1824" s="60" t="s">
        <v>176</v>
      </c>
      <c r="E1824" s="61"/>
      <c r="F1824" s="61"/>
      <c r="G1824" s="61"/>
      <c r="H1824" s="61"/>
    </row>
    <row r="1825" spans="1:8" s="39" customFormat="1" ht="18" customHeight="1">
      <c r="A1825" s="98" t="s">
        <v>10173</v>
      </c>
      <c r="B1825" s="53" t="s">
        <v>8602</v>
      </c>
      <c r="C1825" s="59" t="s">
        <v>168</v>
      </c>
      <c r="D1825" s="60" t="s">
        <v>176</v>
      </c>
      <c r="E1825" s="61"/>
      <c r="F1825" s="61"/>
      <c r="G1825" s="61"/>
      <c r="H1825" s="61"/>
    </row>
    <row r="1826" spans="1:8" s="39" customFormat="1" ht="18" customHeight="1">
      <c r="A1826" s="98" t="s">
        <v>10174</v>
      </c>
      <c r="B1826" s="53" t="s">
        <v>7989</v>
      </c>
      <c r="C1826" s="59" t="s">
        <v>168</v>
      </c>
      <c r="D1826" s="60" t="s">
        <v>176</v>
      </c>
      <c r="E1826" s="61"/>
      <c r="F1826" s="61"/>
      <c r="G1826" s="61" t="s">
        <v>9272</v>
      </c>
      <c r="H1826" s="61"/>
    </row>
    <row r="1827" spans="1:8" s="39" customFormat="1" ht="18" customHeight="1">
      <c r="A1827" s="98" t="s">
        <v>10175</v>
      </c>
      <c r="B1827" s="53" t="s">
        <v>8333</v>
      </c>
      <c r="C1827" s="59" t="s">
        <v>20</v>
      </c>
      <c r="D1827" s="60" t="s">
        <v>188</v>
      </c>
      <c r="E1827" s="61"/>
      <c r="F1827" s="61"/>
      <c r="G1827" s="61"/>
      <c r="H1827" s="61"/>
    </row>
    <row r="1828" spans="1:8" s="39" customFormat="1" ht="18" customHeight="1">
      <c r="A1828" s="98" t="s">
        <v>10176</v>
      </c>
      <c r="B1828" s="53" t="s">
        <v>1527</v>
      </c>
      <c r="C1828" s="59" t="s">
        <v>20</v>
      </c>
      <c r="D1828" s="60" t="s">
        <v>188</v>
      </c>
      <c r="E1828" s="61"/>
      <c r="F1828" s="61"/>
      <c r="G1828" s="61"/>
      <c r="H1828" s="61"/>
    </row>
    <row r="1829" spans="1:8" s="39" customFormat="1" ht="18" customHeight="1">
      <c r="A1829" s="98" t="s">
        <v>10177</v>
      </c>
      <c r="B1829" s="53" t="s">
        <v>3836</v>
      </c>
      <c r="C1829" s="59" t="s">
        <v>20</v>
      </c>
      <c r="D1829" s="60" t="s">
        <v>188</v>
      </c>
      <c r="E1829" s="61"/>
      <c r="F1829" s="61"/>
      <c r="G1829" s="61" t="s">
        <v>9153</v>
      </c>
      <c r="H1829" s="61"/>
    </row>
    <row r="1830" spans="1:8" s="39" customFormat="1" ht="18" customHeight="1">
      <c r="A1830" s="98" t="s">
        <v>10178</v>
      </c>
      <c r="B1830" s="53" t="s">
        <v>8569</v>
      </c>
      <c r="C1830" s="59" t="s">
        <v>168</v>
      </c>
      <c r="D1830" s="60" t="s">
        <v>180</v>
      </c>
      <c r="E1830" s="61"/>
      <c r="F1830" s="61"/>
      <c r="G1830" s="61"/>
      <c r="H1830" s="61"/>
    </row>
    <row r="1831" spans="1:8" s="39" customFormat="1" ht="18" customHeight="1">
      <c r="A1831" s="98" t="s">
        <v>10179</v>
      </c>
      <c r="B1831" s="53" t="s">
        <v>3277</v>
      </c>
      <c r="C1831" s="59" t="s">
        <v>180</v>
      </c>
      <c r="D1831" s="60" t="s">
        <v>3169</v>
      </c>
      <c r="E1831" s="61"/>
      <c r="F1831" s="61"/>
      <c r="G1831" s="61"/>
      <c r="H1831" s="61"/>
    </row>
    <row r="1832" spans="1:8" s="39" customFormat="1" ht="18" customHeight="1">
      <c r="A1832" s="98" t="s">
        <v>10571</v>
      </c>
      <c r="B1832" s="53" t="s">
        <v>3840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8" t="s">
        <v>10572</v>
      </c>
      <c r="B1833" s="53" t="s">
        <v>4496</v>
      </c>
      <c r="C1833" s="59" t="s">
        <v>391</v>
      </c>
      <c r="D1833" s="60" t="s">
        <v>3175</v>
      </c>
      <c r="E1833" s="61"/>
      <c r="F1833" s="61"/>
      <c r="G1833" s="61"/>
      <c r="H1833" s="61"/>
    </row>
    <row r="1834" spans="1:8" s="39" customFormat="1" ht="18" customHeight="1">
      <c r="A1834" s="98" t="s">
        <v>10573</v>
      </c>
      <c r="B1834" s="53" t="s">
        <v>485</v>
      </c>
      <c r="C1834" s="59" t="s">
        <v>186</v>
      </c>
      <c r="D1834" s="60" t="s">
        <v>168</v>
      </c>
      <c r="E1834" s="61"/>
      <c r="F1834" s="61"/>
      <c r="G1834" s="61"/>
      <c r="H1834" s="61"/>
    </row>
    <row r="1835" spans="1:8" s="39" customFormat="1" ht="18" customHeight="1">
      <c r="A1835" s="98" t="s">
        <v>10574</v>
      </c>
      <c r="B1835" s="53" t="s">
        <v>8479</v>
      </c>
      <c r="C1835" s="59" t="s">
        <v>3141</v>
      </c>
      <c r="D1835" s="60" t="s">
        <v>176</v>
      </c>
      <c r="E1835" s="61"/>
      <c r="F1835" s="61"/>
      <c r="G1835" s="61"/>
      <c r="H1835" s="61"/>
    </row>
    <row r="1836" spans="1:8" s="39" customFormat="1" ht="18" customHeight="1">
      <c r="A1836" s="98" t="s">
        <v>10575</v>
      </c>
      <c r="B1836" s="53" t="s">
        <v>5526</v>
      </c>
      <c r="C1836" s="59" t="s">
        <v>448</v>
      </c>
      <c r="D1836" s="60" t="s">
        <v>172</v>
      </c>
      <c r="E1836" s="61"/>
      <c r="F1836" s="61"/>
      <c r="G1836" s="61"/>
      <c r="H1836" s="61"/>
    </row>
    <row r="1837" spans="1:8" s="39" customFormat="1" ht="18" customHeight="1">
      <c r="A1837" s="98" t="s">
        <v>10576</v>
      </c>
      <c r="B1837" s="53" t="s">
        <v>4086</v>
      </c>
      <c r="C1837" s="59" t="s">
        <v>189</v>
      </c>
      <c r="D1837" s="60" t="s">
        <v>168</v>
      </c>
      <c r="E1837" s="61"/>
      <c r="F1837" s="61"/>
      <c r="G1837" s="61"/>
      <c r="H1837" s="61"/>
    </row>
    <row r="1838" spans="1:8" s="39" customFormat="1" ht="18" customHeight="1">
      <c r="A1838" s="98" t="s">
        <v>10577</v>
      </c>
      <c r="B1838" s="53" t="s">
        <v>3848</v>
      </c>
      <c r="C1838" s="59" t="s">
        <v>175</v>
      </c>
      <c r="D1838" s="60"/>
      <c r="E1838" s="61"/>
      <c r="F1838" s="61"/>
      <c r="G1838" s="61"/>
      <c r="H1838" s="61"/>
    </row>
    <row r="1839" spans="1:8" s="39" customFormat="1" ht="18" customHeight="1">
      <c r="A1839" s="98" t="s">
        <v>10578</v>
      </c>
      <c r="B1839" s="53" t="s">
        <v>8437</v>
      </c>
      <c r="C1839" s="59" t="s">
        <v>151</v>
      </c>
      <c r="D1839" s="60"/>
      <c r="E1839" s="61"/>
      <c r="F1839" s="61"/>
      <c r="G1839" s="61"/>
      <c r="H1839" s="61"/>
    </row>
    <row r="1840" spans="1:8" s="39" customFormat="1" ht="18" customHeight="1">
      <c r="A1840" s="98" t="s">
        <v>10579</v>
      </c>
      <c r="B1840" s="53" t="s">
        <v>8258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8" t="s">
        <v>10580</v>
      </c>
      <c r="B1841" s="53" t="s">
        <v>4738</v>
      </c>
      <c r="C1841" s="59" t="s">
        <v>4194</v>
      </c>
      <c r="D1841" s="60" t="s">
        <v>1986</v>
      </c>
      <c r="E1841" s="61"/>
      <c r="F1841" s="61"/>
      <c r="G1841" s="61"/>
      <c r="H1841" s="61"/>
    </row>
    <row r="1842" spans="1:8" s="39" customFormat="1" ht="18" customHeight="1">
      <c r="A1842" s="98" t="s">
        <v>10581</v>
      </c>
      <c r="B1842" s="53" t="s">
        <v>5606</v>
      </c>
      <c r="C1842" s="59" t="s">
        <v>4578</v>
      </c>
      <c r="D1842" s="60" t="s">
        <v>4194</v>
      </c>
      <c r="E1842" s="61"/>
      <c r="F1842" s="61"/>
      <c r="G1842" s="61" t="s">
        <v>9154</v>
      </c>
      <c r="H1842" s="61"/>
    </row>
    <row r="1843" spans="1:8" s="39" customFormat="1" ht="18" customHeight="1">
      <c r="A1843" s="98" t="s">
        <v>10582</v>
      </c>
      <c r="B1843" s="53" t="s">
        <v>5608</v>
      </c>
      <c r="C1843" s="59" t="s">
        <v>2076</v>
      </c>
      <c r="D1843" s="60" t="s">
        <v>2059</v>
      </c>
      <c r="E1843" s="61"/>
      <c r="F1843" s="61"/>
      <c r="G1843" s="61" t="s">
        <v>9155</v>
      </c>
      <c r="H1843" s="61"/>
    </row>
    <row r="1844" spans="1:8" s="39" customFormat="1" ht="18" customHeight="1">
      <c r="A1844" s="98" t="s">
        <v>10583</v>
      </c>
      <c r="B1844" s="53" t="s">
        <v>7475</v>
      </c>
      <c r="C1844" s="59" t="s">
        <v>2076</v>
      </c>
      <c r="D1844" s="60"/>
      <c r="E1844" s="61" t="s">
        <v>7474</v>
      </c>
      <c r="F1844" s="61"/>
      <c r="G1844" s="61" t="s">
        <v>9331</v>
      </c>
      <c r="H1844" s="61"/>
    </row>
    <row r="1845" spans="1:8" s="39" customFormat="1" ht="18" customHeight="1">
      <c r="A1845" s="98" t="s">
        <v>10584</v>
      </c>
      <c r="B1845" s="53" t="s">
        <v>7490</v>
      </c>
      <c r="C1845" s="59" t="s">
        <v>1986</v>
      </c>
      <c r="D1845" s="60"/>
      <c r="E1845" s="61" t="s">
        <v>7474</v>
      </c>
      <c r="F1845" s="61"/>
      <c r="G1845" s="61" t="s">
        <v>9332</v>
      </c>
      <c r="H1845" s="61"/>
    </row>
    <row r="1846" spans="1:8" s="39" customFormat="1" ht="18" customHeight="1">
      <c r="A1846" s="98" t="s">
        <v>10585</v>
      </c>
      <c r="B1846" s="53" t="s">
        <v>8657</v>
      </c>
      <c r="C1846" s="59" t="s">
        <v>2053</v>
      </c>
      <c r="D1846" s="60"/>
      <c r="E1846" s="61" t="s">
        <v>7474</v>
      </c>
      <c r="F1846" s="61"/>
      <c r="G1846" s="61" t="s">
        <v>9333</v>
      </c>
      <c r="H1846" s="61"/>
    </row>
    <row r="1847" spans="1:8" s="39" customFormat="1" ht="18" customHeight="1">
      <c r="A1847" s="98" t="s">
        <v>10586</v>
      </c>
      <c r="B1847" s="53" t="s">
        <v>7483</v>
      </c>
      <c r="C1847" s="59" t="s">
        <v>4062</v>
      </c>
      <c r="D1847" s="60"/>
      <c r="E1847" s="61" t="s">
        <v>7474</v>
      </c>
      <c r="F1847" s="61"/>
      <c r="G1847" s="61" t="s">
        <v>9334</v>
      </c>
      <c r="H1847" s="61"/>
    </row>
    <row r="1848" spans="1:8" s="39" customFormat="1" ht="18" customHeight="1">
      <c r="A1848" s="98" t="s">
        <v>10587</v>
      </c>
      <c r="B1848" s="53" t="s">
        <v>7481</v>
      </c>
      <c r="C1848" s="59" t="s">
        <v>2213</v>
      </c>
      <c r="D1848" s="60"/>
      <c r="E1848" s="61" t="s">
        <v>7474</v>
      </c>
      <c r="F1848" s="61"/>
      <c r="G1848" s="61" t="s">
        <v>9335</v>
      </c>
      <c r="H1848" s="61"/>
    </row>
    <row r="1849" spans="1:8" s="39" customFormat="1" ht="18" customHeight="1">
      <c r="A1849" s="98" t="s">
        <v>10588</v>
      </c>
      <c r="B1849" s="53" t="s">
        <v>7486</v>
      </c>
      <c r="C1849" s="59" t="s">
        <v>2045</v>
      </c>
      <c r="D1849" s="60"/>
      <c r="E1849" s="61" t="s">
        <v>7474</v>
      </c>
      <c r="F1849" s="61"/>
      <c r="G1849" s="61" t="s">
        <v>9336</v>
      </c>
      <c r="H1849" s="61"/>
    </row>
    <row r="1850" spans="1:8" s="39" customFormat="1" ht="18" customHeight="1">
      <c r="A1850" s="98" t="s">
        <v>10589</v>
      </c>
      <c r="B1850" s="53" t="s">
        <v>8343</v>
      </c>
      <c r="C1850" s="59" t="s">
        <v>2038</v>
      </c>
      <c r="D1850" s="60"/>
      <c r="E1850" s="61" t="s">
        <v>7474</v>
      </c>
      <c r="F1850" s="61"/>
      <c r="G1850" s="61" t="s">
        <v>9337</v>
      </c>
      <c r="H1850" s="61"/>
    </row>
    <row r="1851" spans="1:8" s="39" customFormat="1" ht="18" customHeight="1">
      <c r="A1851" s="98" t="s">
        <v>10590</v>
      </c>
      <c r="B1851" s="53" t="s">
        <v>7489</v>
      </c>
      <c r="C1851" s="59" t="s">
        <v>4640</v>
      </c>
      <c r="D1851" s="60"/>
      <c r="E1851" s="61" t="s">
        <v>7474</v>
      </c>
      <c r="F1851" s="61"/>
      <c r="G1851" s="61" t="s">
        <v>9338</v>
      </c>
      <c r="H1851" s="61"/>
    </row>
    <row r="1852" spans="1:8" s="39" customFormat="1" ht="18" customHeight="1">
      <c r="A1852" s="98" t="s">
        <v>10591</v>
      </c>
      <c r="B1852" s="53" t="s">
        <v>7506</v>
      </c>
      <c r="C1852" s="59" t="s">
        <v>4596</v>
      </c>
      <c r="D1852" s="60"/>
      <c r="E1852" s="61"/>
      <c r="F1852" s="61"/>
      <c r="G1852" s="61" t="s">
        <v>9156</v>
      </c>
      <c r="H1852" s="61"/>
    </row>
    <row r="1853" spans="1:8" s="39" customFormat="1" ht="18" customHeight="1">
      <c r="A1853" s="98" t="s">
        <v>10592</v>
      </c>
      <c r="B1853" s="53" t="s">
        <v>7507</v>
      </c>
      <c r="C1853" s="59" t="s">
        <v>5493</v>
      </c>
      <c r="D1853" s="60"/>
      <c r="E1853" s="61"/>
      <c r="F1853" s="61"/>
      <c r="G1853" s="61" t="s">
        <v>9157</v>
      </c>
      <c r="H1853" s="61"/>
    </row>
    <row r="1854" spans="1:8" s="39" customFormat="1" ht="18" customHeight="1">
      <c r="A1854" s="98" t="s">
        <v>10593</v>
      </c>
      <c r="B1854" s="53" t="s">
        <v>7462</v>
      </c>
      <c r="C1854" s="59" t="s">
        <v>2038</v>
      </c>
      <c r="D1854" s="60"/>
      <c r="E1854" s="61"/>
      <c r="F1854" s="61"/>
      <c r="G1854" s="61" t="s">
        <v>9258</v>
      </c>
      <c r="H1854" s="61"/>
    </row>
    <row r="1855" spans="1:8" s="39" customFormat="1" ht="18" customHeight="1">
      <c r="A1855" s="98" t="s">
        <v>10594</v>
      </c>
      <c r="B1855" s="53" t="s">
        <v>7964</v>
      </c>
      <c r="C1855" s="59" t="s">
        <v>2076</v>
      </c>
      <c r="D1855" s="60" t="s">
        <v>2059</v>
      </c>
      <c r="E1855" s="61"/>
      <c r="F1855" s="61"/>
      <c r="G1855" s="61" t="s">
        <v>9158</v>
      </c>
      <c r="H1855" s="61"/>
    </row>
    <row r="1856" spans="1:8" s="39" customFormat="1" ht="18" customHeight="1">
      <c r="A1856" s="98" t="s">
        <v>10595</v>
      </c>
      <c r="B1856" s="53" t="s">
        <v>5666</v>
      </c>
      <c r="C1856" s="59" t="s">
        <v>2000</v>
      </c>
      <c r="D1856" s="60"/>
      <c r="E1856" s="61"/>
      <c r="F1856" s="61"/>
      <c r="G1856" s="61" t="s">
        <v>9159</v>
      </c>
      <c r="H1856" s="61"/>
    </row>
    <row r="1857" spans="1:8" s="39" customFormat="1" ht="18" customHeight="1">
      <c r="A1857" s="98" t="s">
        <v>10596</v>
      </c>
      <c r="B1857" s="53" t="s">
        <v>8355</v>
      </c>
      <c r="C1857" s="59" t="s">
        <v>4640</v>
      </c>
      <c r="D1857" s="60"/>
      <c r="E1857" s="61"/>
      <c r="F1857" s="61"/>
      <c r="G1857" s="61" t="s">
        <v>9160</v>
      </c>
      <c r="H1857" s="61"/>
    </row>
    <row r="1858" spans="1:8" s="39" customFormat="1" ht="18" customHeight="1">
      <c r="A1858" s="98" t="s">
        <v>10597</v>
      </c>
      <c r="B1858" s="53" t="s">
        <v>8349</v>
      </c>
      <c r="C1858" s="60" t="s">
        <v>4194</v>
      </c>
      <c r="D1858" s="60"/>
      <c r="E1858" s="61"/>
      <c r="F1858" s="61"/>
      <c r="G1858" s="61" t="s">
        <v>9161</v>
      </c>
      <c r="H1858" s="61"/>
    </row>
    <row r="1859" spans="1:8" s="39" customFormat="1" ht="18" customHeight="1">
      <c r="A1859" s="98" t="s">
        <v>10598</v>
      </c>
      <c r="B1859" s="53" t="s">
        <v>8768</v>
      </c>
      <c r="C1859" s="59" t="s">
        <v>2000</v>
      </c>
      <c r="D1859" s="60" t="s">
        <v>1981</v>
      </c>
      <c r="E1859" s="61"/>
      <c r="F1859" s="61"/>
      <c r="G1859" s="61"/>
      <c r="H1859" s="61"/>
    </row>
    <row r="1860" spans="1:8" s="39" customFormat="1" ht="18" customHeight="1">
      <c r="A1860" s="98" t="s">
        <v>10599</v>
      </c>
      <c r="B1860" s="53" t="s">
        <v>8335</v>
      </c>
      <c r="C1860" s="59" t="s">
        <v>2036</v>
      </c>
      <c r="D1860" s="60" t="s">
        <v>1981</v>
      </c>
      <c r="E1860" s="61"/>
      <c r="F1860" s="61"/>
      <c r="G1860" s="61"/>
      <c r="H1860" s="61"/>
    </row>
    <row r="1861" spans="1:8" s="39" customFormat="1" ht="18" customHeight="1">
      <c r="A1861" s="98" t="s">
        <v>10180</v>
      </c>
      <c r="B1861" s="53" t="s">
        <v>8259</v>
      </c>
      <c r="C1861" s="59" t="s">
        <v>168</v>
      </c>
      <c r="D1861" s="60" t="s">
        <v>167</v>
      </c>
      <c r="E1861" s="61"/>
      <c r="F1861" s="61"/>
      <c r="G1861" s="61"/>
      <c r="H1861" s="61"/>
    </row>
    <row r="1862" spans="1:8" s="39" customFormat="1" ht="18" customHeight="1">
      <c r="A1862" s="98" t="s">
        <v>10181</v>
      </c>
      <c r="B1862" s="53" t="s">
        <v>7816</v>
      </c>
      <c r="C1862" s="59" t="s">
        <v>168</v>
      </c>
      <c r="D1862" s="60"/>
      <c r="E1862" s="61"/>
      <c r="F1862" s="61"/>
      <c r="G1862" s="61"/>
      <c r="H1862" s="61"/>
    </row>
    <row r="1863" spans="1:8" s="39" customFormat="1" ht="18" customHeight="1">
      <c r="A1863" s="98" t="s">
        <v>10182</v>
      </c>
      <c r="B1863" s="53" t="s">
        <v>8260</v>
      </c>
      <c r="C1863" s="59" t="s">
        <v>168</v>
      </c>
      <c r="D1863" s="60" t="s">
        <v>189</v>
      </c>
      <c r="E1863" s="61"/>
      <c r="F1863" s="61"/>
      <c r="G1863" s="61" t="s">
        <v>9162</v>
      </c>
      <c r="H1863" s="61"/>
    </row>
    <row r="1864" spans="1:8" s="39" customFormat="1" ht="18" customHeight="1">
      <c r="A1864" s="98" t="s">
        <v>10183</v>
      </c>
      <c r="B1864" s="53" t="s">
        <v>3856</v>
      </c>
      <c r="C1864" s="59" t="s">
        <v>189</v>
      </c>
      <c r="D1864" s="60" t="s">
        <v>3176</v>
      </c>
      <c r="E1864" s="61"/>
      <c r="F1864" s="61"/>
      <c r="G1864" s="61"/>
      <c r="H1864" s="61"/>
    </row>
    <row r="1865" spans="1:8" s="39" customFormat="1" ht="18" customHeight="1">
      <c r="A1865" s="98" t="s">
        <v>10184</v>
      </c>
      <c r="B1865" s="53" t="s">
        <v>3857</v>
      </c>
      <c r="C1865" s="59" t="s">
        <v>189</v>
      </c>
      <c r="D1865" s="60"/>
      <c r="E1865" s="61"/>
      <c r="F1865" s="61"/>
      <c r="G1865" s="61"/>
      <c r="H1865" s="61"/>
    </row>
    <row r="1866" spans="1:8" s="39" customFormat="1" ht="18" customHeight="1">
      <c r="A1866" s="98" t="s">
        <v>10185</v>
      </c>
      <c r="B1866" s="53" t="s">
        <v>8261</v>
      </c>
      <c r="C1866" s="59" t="s">
        <v>189</v>
      </c>
      <c r="D1866" s="60" t="s">
        <v>168</v>
      </c>
      <c r="E1866" s="61"/>
      <c r="F1866" s="61"/>
      <c r="G1866" s="61" t="s">
        <v>9163</v>
      </c>
      <c r="H1866" s="61"/>
    </row>
    <row r="1867" spans="1:8" s="39" customFormat="1" ht="18" customHeight="1">
      <c r="A1867" s="98" t="s">
        <v>10600</v>
      </c>
      <c r="B1867" s="53" t="s">
        <v>7791</v>
      </c>
      <c r="C1867" s="59" t="s">
        <v>183</v>
      </c>
      <c r="D1867" s="60" t="s">
        <v>174</v>
      </c>
      <c r="E1867" s="61"/>
      <c r="F1867" s="61"/>
      <c r="G1867" s="61"/>
      <c r="H1867" s="61"/>
    </row>
    <row r="1868" spans="1:8" s="39" customFormat="1" ht="18" customHeight="1">
      <c r="A1868" s="98" t="s">
        <v>10186</v>
      </c>
      <c r="B1868" s="53" t="s">
        <v>8745</v>
      </c>
      <c r="C1868" s="59" t="s">
        <v>151</v>
      </c>
      <c r="D1868" s="60"/>
      <c r="E1868" s="61"/>
      <c r="F1868" s="61"/>
      <c r="G1868" s="61"/>
      <c r="H1868" s="61"/>
    </row>
    <row r="1869" spans="1:8" s="39" customFormat="1" ht="18" customHeight="1">
      <c r="A1869" s="98" t="s">
        <v>10187</v>
      </c>
      <c r="B1869" s="53" t="s">
        <v>8436</v>
      </c>
      <c r="C1869" s="59" t="s">
        <v>151</v>
      </c>
      <c r="D1869" s="60"/>
      <c r="E1869" s="61"/>
      <c r="F1869" s="61"/>
      <c r="G1869" s="61" t="s">
        <v>9164</v>
      </c>
      <c r="H1869" s="61"/>
    </row>
    <row r="1870" spans="1:8" s="39" customFormat="1" ht="18" customHeight="1">
      <c r="A1870" s="98" t="s">
        <v>10601</v>
      </c>
      <c r="B1870" s="53" t="s">
        <v>4733</v>
      </c>
      <c r="C1870" s="59" t="s">
        <v>4578</v>
      </c>
      <c r="D1870" s="60"/>
      <c r="E1870" s="61"/>
      <c r="F1870" s="61"/>
      <c r="G1870" s="61" t="s">
        <v>6046</v>
      </c>
      <c r="H1870" s="61"/>
    </row>
    <row r="1871" spans="1:8" s="39" customFormat="1" ht="18" customHeight="1">
      <c r="A1871" s="98" t="s">
        <v>10602</v>
      </c>
      <c r="B1871" s="53" t="s">
        <v>8262</v>
      </c>
      <c r="C1871" s="59" t="s">
        <v>169</v>
      </c>
      <c r="D1871" s="60"/>
      <c r="E1871" s="61"/>
      <c r="F1871" s="61"/>
      <c r="G1871" s="61"/>
      <c r="H1871" s="61"/>
    </row>
    <row r="1872" spans="1:8" s="39" customFormat="1" ht="18" customHeight="1">
      <c r="A1872" s="98" t="s">
        <v>7260</v>
      </c>
      <c r="B1872" s="53" t="s">
        <v>4734</v>
      </c>
      <c r="C1872" s="59" t="s">
        <v>180</v>
      </c>
      <c r="D1872" s="60"/>
      <c r="E1872" s="61"/>
      <c r="F1872" s="61"/>
      <c r="G1872" s="61"/>
      <c r="H1872" s="61"/>
    </row>
    <row r="1873" spans="1:8" s="39" customFormat="1" ht="18" customHeight="1">
      <c r="A1873" s="98" t="s">
        <v>7261</v>
      </c>
      <c r="B1873" s="53" t="s">
        <v>4735</v>
      </c>
      <c r="C1873" s="59" t="s">
        <v>180</v>
      </c>
      <c r="D1873" s="60"/>
      <c r="E1873" s="61"/>
      <c r="F1873" s="61"/>
      <c r="G1873" s="61"/>
      <c r="H1873" s="61"/>
    </row>
    <row r="1874" spans="1:8" s="39" customFormat="1" ht="18" customHeight="1">
      <c r="A1874" s="98" t="s">
        <v>10188</v>
      </c>
      <c r="B1874" s="53" t="s">
        <v>4736</v>
      </c>
      <c r="C1874" s="59" t="s">
        <v>180</v>
      </c>
      <c r="D1874" s="60" t="s">
        <v>18</v>
      </c>
      <c r="E1874" s="61"/>
      <c r="F1874" s="61"/>
      <c r="G1874" s="61"/>
      <c r="H1874" s="61"/>
    </row>
    <row r="1875" spans="1:8" s="39" customFormat="1" ht="18" customHeight="1">
      <c r="A1875" s="98" t="s">
        <v>10189</v>
      </c>
      <c r="B1875" s="53" t="s">
        <v>4737</v>
      </c>
      <c r="C1875" s="59" t="s">
        <v>180</v>
      </c>
      <c r="D1875" s="60" t="s">
        <v>18</v>
      </c>
      <c r="E1875" s="61"/>
      <c r="F1875" s="61"/>
      <c r="G1875" s="61"/>
      <c r="H1875" s="61"/>
    </row>
    <row r="1876" spans="1:8" s="39" customFormat="1" ht="18" customHeight="1">
      <c r="A1876" s="98" t="s">
        <v>10190</v>
      </c>
      <c r="B1876" s="53" t="s">
        <v>3432</v>
      </c>
      <c r="C1876" s="59" t="s">
        <v>3176</v>
      </c>
      <c r="D1876" s="60"/>
      <c r="E1876" s="61"/>
      <c r="F1876" s="61"/>
      <c r="G1876" s="61"/>
      <c r="H1876" s="61" t="s">
        <v>5229</v>
      </c>
    </row>
    <row r="1877" spans="1:8" s="39" customFormat="1" ht="18" customHeight="1">
      <c r="A1877" s="98" t="s">
        <v>10191</v>
      </c>
      <c r="B1877" s="53" t="s">
        <v>8658</v>
      </c>
      <c r="C1877" s="59" t="s">
        <v>3176</v>
      </c>
      <c r="D1877" s="60" t="s">
        <v>167</v>
      </c>
      <c r="E1877" s="61"/>
      <c r="F1877" s="61"/>
      <c r="G1877" s="61"/>
      <c r="H1877" s="61" t="s">
        <v>5236</v>
      </c>
    </row>
    <row r="1878" spans="1:8" s="39" customFormat="1" ht="18" customHeight="1">
      <c r="A1878" s="98" t="s">
        <v>10603</v>
      </c>
      <c r="B1878" s="53" t="s">
        <v>3426</v>
      </c>
      <c r="C1878" s="59" t="s">
        <v>3141</v>
      </c>
      <c r="D1878" s="60" t="s">
        <v>183</v>
      </c>
      <c r="E1878" s="61"/>
      <c r="F1878" s="61"/>
      <c r="G1878" s="61"/>
      <c r="H1878" s="61" t="s">
        <v>5230</v>
      </c>
    </row>
    <row r="1879" spans="1:8" s="39" customFormat="1" ht="18" customHeight="1">
      <c r="A1879" s="98" t="s">
        <v>10192</v>
      </c>
      <c r="B1879" s="53" t="s">
        <v>3377</v>
      </c>
      <c r="C1879" s="59" t="s">
        <v>176</v>
      </c>
      <c r="D1879" s="60" t="s">
        <v>147</v>
      </c>
      <c r="E1879" s="61"/>
      <c r="F1879" s="61"/>
      <c r="G1879" s="61"/>
      <c r="H1879" s="61"/>
    </row>
    <row r="1880" spans="1:8" s="39" customFormat="1" ht="18" customHeight="1">
      <c r="A1880" s="98" t="s">
        <v>10193</v>
      </c>
      <c r="B1880" s="53" t="s">
        <v>7843</v>
      </c>
      <c r="C1880" s="59" t="s">
        <v>176</v>
      </c>
      <c r="D1880" s="60" t="s">
        <v>147</v>
      </c>
      <c r="E1880" s="61"/>
      <c r="F1880" s="61"/>
      <c r="G1880" s="61"/>
      <c r="H1880" s="61"/>
    </row>
    <row r="1881" spans="1:8" s="39" customFormat="1" ht="18" customHeight="1">
      <c r="A1881" s="98" t="s">
        <v>10604</v>
      </c>
      <c r="B1881" s="53" t="s">
        <v>7503</v>
      </c>
      <c r="C1881" s="59" t="s">
        <v>5493</v>
      </c>
      <c r="D1881" s="60"/>
      <c r="E1881" s="61"/>
      <c r="F1881" s="61"/>
      <c r="G1881" s="61" t="s">
        <v>9165</v>
      </c>
      <c r="H1881" s="61"/>
    </row>
    <row r="1882" spans="1:8" s="39" customFormat="1" ht="18" customHeight="1">
      <c r="A1882" s="98" t="s">
        <v>10605</v>
      </c>
      <c r="B1882" s="53" t="s">
        <v>7504</v>
      </c>
      <c r="C1882" s="59" t="s">
        <v>4063</v>
      </c>
      <c r="D1882" s="60"/>
      <c r="E1882" s="61"/>
      <c r="F1882" s="61"/>
      <c r="G1882" s="61" t="s">
        <v>9260</v>
      </c>
      <c r="H1882" s="61"/>
    </row>
    <row r="1883" spans="1:8" s="39" customFormat="1" ht="18" customHeight="1">
      <c r="A1883" s="98" t="s">
        <v>10606</v>
      </c>
      <c r="B1883" s="53" t="s">
        <v>8659</v>
      </c>
      <c r="C1883" s="59" t="s">
        <v>2022</v>
      </c>
      <c r="D1883" s="60"/>
      <c r="E1883" s="61"/>
      <c r="F1883" s="61"/>
      <c r="G1883" s="61" t="s">
        <v>9273</v>
      </c>
      <c r="H1883" s="61"/>
    </row>
    <row r="1884" spans="1:8" s="39" customFormat="1" ht="18" customHeight="1">
      <c r="A1884" s="98" t="s">
        <v>10607</v>
      </c>
      <c r="B1884" s="53" t="s">
        <v>8459</v>
      </c>
      <c r="C1884" s="59" t="s">
        <v>2045</v>
      </c>
      <c r="D1884" s="60"/>
      <c r="E1884" s="61"/>
      <c r="F1884" s="61"/>
      <c r="G1884" s="61" t="s">
        <v>9339</v>
      </c>
      <c r="H1884" s="61"/>
    </row>
    <row r="1885" spans="1:8" s="39" customFormat="1" ht="18" customHeight="1">
      <c r="A1885" s="98" t="s">
        <v>10608</v>
      </c>
      <c r="B1885" s="53" t="s">
        <v>8769</v>
      </c>
      <c r="C1885" s="59" t="s">
        <v>2053</v>
      </c>
      <c r="D1885" s="60" t="s">
        <v>5435</v>
      </c>
      <c r="E1885" s="61" t="s">
        <v>7491</v>
      </c>
      <c r="F1885" s="61"/>
      <c r="G1885" s="61" t="s">
        <v>9166</v>
      </c>
      <c r="H1885" s="61"/>
    </row>
    <row r="1886" spans="1:8" s="39" customFormat="1" ht="18" customHeight="1">
      <c r="A1886" s="98" t="s">
        <v>10609</v>
      </c>
      <c r="B1886" s="53" t="s">
        <v>7597</v>
      </c>
      <c r="C1886" s="59" t="s">
        <v>2164</v>
      </c>
      <c r="D1886" s="60" t="s">
        <v>5435</v>
      </c>
      <c r="E1886" s="61" t="s">
        <v>7491</v>
      </c>
      <c r="F1886" s="61"/>
      <c r="G1886" s="61" t="s">
        <v>9167</v>
      </c>
      <c r="H1886" s="61"/>
    </row>
    <row r="1887" spans="1:8" s="39" customFormat="1" ht="18" customHeight="1">
      <c r="A1887" s="98" t="s">
        <v>10610</v>
      </c>
      <c r="B1887" s="53" t="s">
        <v>8336</v>
      </c>
      <c r="C1887" s="59" t="s">
        <v>2045</v>
      </c>
      <c r="D1887" s="60" t="s">
        <v>5435</v>
      </c>
      <c r="E1887" s="61" t="s">
        <v>7491</v>
      </c>
      <c r="F1887" s="61"/>
      <c r="G1887" s="61" t="s">
        <v>9168</v>
      </c>
      <c r="H1887" s="61"/>
    </row>
    <row r="1888" spans="1:8" s="39" customFormat="1" ht="18" customHeight="1">
      <c r="A1888" s="98" t="s">
        <v>10611</v>
      </c>
      <c r="B1888" s="53" t="s">
        <v>5603</v>
      </c>
      <c r="C1888" s="59" t="s">
        <v>4063</v>
      </c>
      <c r="D1888" s="60"/>
      <c r="E1888" s="61"/>
      <c r="F1888" s="61"/>
      <c r="G1888" s="61" t="s">
        <v>9169</v>
      </c>
      <c r="H1888" s="61"/>
    </row>
    <row r="1889" spans="1:8" s="39" customFormat="1" ht="18" customHeight="1">
      <c r="A1889" s="98" t="s">
        <v>10612</v>
      </c>
      <c r="B1889" s="53" t="s">
        <v>3598</v>
      </c>
      <c r="C1889" s="59" t="s">
        <v>187</v>
      </c>
      <c r="D1889" s="60"/>
      <c r="E1889" s="61"/>
      <c r="F1889" s="61"/>
      <c r="G1889" s="61"/>
      <c r="H1889" s="61"/>
    </row>
    <row r="1890" spans="1:8" s="39" customFormat="1" ht="18" customHeight="1">
      <c r="A1890" s="98" t="s">
        <v>10613</v>
      </c>
      <c r="B1890" s="53" t="s">
        <v>7683</v>
      </c>
      <c r="C1890" s="59" t="s">
        <v>186</v>
      </c>
      <c r="D1890" s="60" t="s">
        <v>176</v>
      </c>
      <c r="E1890" s="61"/>
      <c r="F1890" s="61"/>
      <c r="G1890" s="61"/>
      <c r="H1890" s="61"/>
    </row>
    <row r="1891" spans="1:8" s="39" customFormat="1" ht="18" customHeight="1">
      <c r="A1891" s="98" t="s">
        <v>7276</v>
      </c>
      <c r="B1891" s="53" t="s">
        <v>5475</v>
      </c>
      <c r="C1891" s="59" t="s">
        <v>4591</v>
      </c>
      <c r="D1891" s="60"/>
      <c r="E1891" s="61"/>
      <c r="F1891" s="61"/>
      <c r="G1891" s="61"/>
      <c r="H1891" s="61"/>
    </row>
    <row r="1892" spans="1:8" s="39" customFormat="1" ht="18" customHeight="1">
      <c r="A1892" s="98" t="s">
        <v>7277</v>
      </c>
      <c r="B1892" s="53" t="s">
        <v>8264</v>
      </c>
      <c r="C1892" s="60" t="s">
        <v>1986</v>
      </c>
      <c r="D1892" s="60"/>
      <c r="E1892" s="61"/>
      <c r="F1892" s="61"/>
      <c r="G1892" s="61"/>
      <c r="H1892" s="61"/>
    </row>
    <row r="1893" spans="1:8" s="39" customFormat="1" ht="18" customHeight="1">
      <c r="A1893" s="98" t="s">
        <v>10194</v>
      </c>
      <c r="B1893" s="53" t="s">
        <v>3594</v>
      </c>
      <c r="C1893" s="60" t="s">
        <v>1986</v>
      </c>
      <c r="D1893" s="60"/>
      <c r="E1893" s="61"/>
      <c r="F1893" s="61"/>
      <c r="G1893" s="61" t="s">
        <v>5304</v>
      </c>
      <c r="H1893" s="61"/>
    </row>
    <row r="1894" spans="1:8" s="39" customFormat="1" ht="18" customHeight="1">
      <c r="A1894" s="98" t="s">
        <v>7278</v>
      </c>
      <c r="B1894" s="53" t="s">
        <v>3597</v>
      </c>
      <c r="C1894" s="59" t="s">
        <v>2076</v>
      </c>
      <c r="D1894" s="60"/>
      <c r="E1894" s="61"/>
      <c r="F1894" s="61"/>
      <c r="G1894" s="61"/>
      <c r="H1894" s="61"/>
    </row>
    <row r="1895" spans="1:8" s="39" customFormat="1" ht="18" customHeight="1">
      <c r="A1895" s="98" t="s">
        <v>7279</v>
      </c>
      <c r="B1895" s="53" t="s">
        <v>8660</v>
      </c>
      <c r="C1895" s="59" t="s">
        <v>2076</v>
      </c>
      <c r="D1895" s="60" t="s">
        <v>18</v>
      </c>
      <c r="E1895" s="61"/>
      <c r="F1895" s="61"/>
      <c r="G1895" s="61"/>
      <c r="H1895" s="61"/>
    </row>
    <row r="1896" spans="1:8" s="39" customFormat="1" ht="18" customHeight="1">
      <c r="A1896" s="98" t="s">
        <v>10614</v>
      </c>
      <c r="B1896" s="53" t="s">
        <v>8266</v>
      </c>
      <c r="C1896" s="59" t="s">
        <v>3179</v>
      </c>
      <c r="D1896" s="60"/>
      <c r="E1896" s="61"/>
      <c r="F1896" s="61"/>
      <c r="G1896" s="61"/>
      <c r="H1896" s="61"/>
    </row>
    <row r="1897" spans="1:8" s="39" customFormat="1" ht="18" customHeight="1">
      <c r="A1897" s="98" t="s">
        <v>10615</v>
      </c>
      <c r="B1897" s="53" t="s">
        <v>8267</v>
      </c>
      <c r="C1897" s="59" t="s">
        <v>151</v>
      </c>
      <c r="D1897" s="60"/>
      <c r="E1897" s="61"/>
      <c r="F1897" s="61" t="str">
        <f t="shared" ref="F1897:F1927" si="0">$B$1896&amp;" 之 "&amp;$C1897&amp;"系"&amp;" 分支衍相"</f>
        <v>喪臂厷 之 火系 分支衍相</v>
      </c>
      <c r="G1897" s="61"/>
      <c r="H1897" s="61"/>
    </row>
    <row r="1898" spans="1:8" s="39" customFormat="1" ht="18" customHeight="1">
      <c r="A1898" s="98" t="s">
        <v>10616</v>
      </c>
      <c r="B1898" s="53" t="s">
        <v>8268</v>
      </c>
      <c r="C1898" s="59" t="s">
        <v>3141</v>
      </c>
      <c r="D1898" s="60"/>
      <c r="E1898" s="61"/>
      <c r="F1898" s="61" t="str">
        <f t="shared" si="0"/>
        <v>喪臂厷 之 電系 分支衍相</v>
      </c>
      <c r="G1898" s="61"/>
      <c r="H1898" s="61"/>
    </row>
    <row r="1899" spans="1:8" s="39" customFormat="1" ht="18" customHeight="1">
      <c r="A1899" s="98" t="s">
        <v>10617</v>
      </c>
      <c r="B1899" s="53" t="s">
        <v>8269</v>
      </c>
      <c r="C1899" s="59" t="s">
        <v>3176</v>
      </c>
      <c r="D1899" s="60"/>
      <c r="E1899" s="61"/>
      <c r="F1899" s="61" t="str">
        <f t="shared" si="0"/>
        <v>喪臂厷 之 鬥系 分支衍相</v>
      </c>
      <c r="G1899" s="61"/>
      <c r="H1899" s="61"/>
    </row>
    <row r="1900" spans="1:8" s="39" customFormat="1" ht="18" customHeight="1">
      <c r="A1900" s="98" t="s">
        <v>10618</v>
      </c>
      <c r="B1900" s="53" t="s">
        <v>8270</v>
      </c>
      <c r="C1900" s="59" t="s">
        <v>169</v>
      </c>
      <c r="D1900" s="60"/>
      <c r="E1900" s="61"/>
      <c r="F1900" s="61" t="str">
        <f t="shared" si="0"/>
        <v>喪臂厷 之 水系 分支衍相</v>
      </c>
      <c r="G1900" s="61"/>
      <c r="H1900" s="61"/>
    </row>
    <row r="1901" spans="1:8" s="39" customFormat="1" ht="18" customHeight="1">
      <c r="A1901" s="98" t="s">
        <v>10619</v>
      </c>
      <c r="B1901" s="53" t="s">
        <v>8503</v>
      </c>
      <c r="C1901" s="59" t="s">
        <v>187</v>
      </c>
      <c r="D1901" s="60"/>
      <c r="E1901" s="61"/>
      <c r="F1901" s="61" t="str">
        <f t="shared" si="0"/>
        <v>喪臂厷 之 冰系 分支衍相</v>
      </c>
      <c r="G1901" s="61"/>
      <c r="H1901" s="61"/>
    </row>
    <row r="1902" spans="1:8" s="39" customFormat="1" ht="18" customHeight="1">
      <c r="A1902" s="98" t="s">
        <v>10620</v>
      </c>
      <c r="B1902" s="53" t="s">
        <v>8271</v>
      </c>
      <c r="C1902" s="59" t="s">
        <v>149</v>
      </c>
      <c r="D1902" s="60"/>
      <c r="E1902" s="61"/>
      <c r="F1902" s="61" t="str">
        <f t="shared" si="0"/>
        <v>喪臂厷 之 霄系 分支衍相</v>
      </c>
      <c r="G1902" s="61"/>
      <c r="H1902" s="61"/>
    </row>
    <row r="1903" spans="1:8" s="39" customFormat="1" ht="18" customHeight="1">
      <c r="A1903" s="98" t="s">
        <v>10621</v>
      </c>
      <c r="B1903" s="53" t="s">
        <v>8272</v>
      </c>
      <c r="C1903" s="59" t="s">
        <v>3137</v>
      </c>
      <c r="D1903" s="60"/>
      <c r="E1903" s="61"/>
      <c r="F1903" s="61" t="str">
        <f t="shared" si="0"/>
        <v>喪臂厷 之 龍系 分支衍相</v>
      </c>
      <c r="G1903" s="61"/>
      <c r="H1903" s="61"/>
    </row>
    <row r="1904" spans="1:8" s="39" customFormat="1" ht="18" customHeight="1">
      <c r="A1904" s="98" t="s">
        <v>10622</v>
      </c>
      <c r="B1904" s="53" t="s">
        <v>8273</v>
      </c>
      <c r="C1904" s="59" t="s">
        <v>172</v>
      </c>
      <c r="D1904" s="60"/>
      <c r="E1904" s="61"/>
      <c r="F1904" s="61" t="str">
        <f t="shared" si="0"/>
        <v>喪臂厷 之 古系 分支衍相</v>
      </c>
      <c r="G1904" s="61"/>
      <c r="H1904" s="61"/>
    </row>
    <row r="1905" spans="1:8" s="39" customFormat="1" ht="18" customHeight="1">
      <c r="A1905" s="98" t="s">
        <v>10623</v>
      </c>
      <c r="B1905" s="53" t="s">
        <v>8274</v>
      </c>
      <c r="C1905" s="59" t="s">
        <v>448</v>
      </c>
      <c r="D1905" s="60"/>
      <c r="E1905" s="61"/>
      <c r="F1905" s="61" t="str">
        <f t="shared" si="0"/>
        <v>喪臂厷 之 曜系 分支衍相</v>
      </c>
      <c r="G1905" s="61"/>
      <c r="H1905" s="61"/>
    </row>
    <row r="1906" spans="1:8" s="39" customFormat="1" ht="18" customHeight="1">
      <c r="A1906" s="98" t="s">
        <v>10624</v>
      </c>
      <c r="B1906" s="53" t="s">
        <v>8275</v>
      </c>
      <c r="C1906" s="59" t="s">
        <v>147</v>
      </c>
      <c r="D1906" s="60"/>
      <c r="E1906" s="61"/>
      <c r="F1906" s="61" t="str">
        <f t="shared" si="0"/>
        <v>喪臂厷 之 罪系 分支衍相</v>
      </c>
      <c r="G1906" s="61"/>
      <c r="H1906" s="61"/>
    </row>
    <row r="1907" spans="1:8" s="39" customFormat="1" ht="18" customHeight="1">
      <c r="A1907" s="98" t="s">
        <v>10625</v>
      </c>
      <c r="B1907" s="53" t="s">
        <v>8276</v>
      </c>
      <c r="C1907" s="59" t="s">
        <v>432</v>
      </c>
      <c r="D1907" s="60"/>
      <c r="E1907" s="61"/>
      <c r="F1907" s="61" t="str">
        <f t="shared" si="0"/>
        <v>喪臂厷 之 廉系 分支衍相</v>
      </c>
      <c r="G1907" s="61"/>
      <c r="H1907" s="61"/>
    </row>
    <row r="1908" spans="1:8" s="39" customFormat="1" ht="18" customHeight="1">
      <c r="A1908" s="98" t="s">
        <v>10626</v>
      </c>
      <c r="B1908" s="53" t="s">
        <v>8363</v>
      </c>
      <c r="C1908" s="59" t="s">
        <v>18</v>
      </c>
      <c r="D1908" s="60"/>
      <c r="E1908" s="61"/>
      <c r="F1908" s="61" t="str">
        <f t="shared" si="0"/>
        <v>喪臂厷 之 意系 分支衍相</v>
      </c>
      <c r="G1908" s="61"/>
      <c r="H1908" s="61"/>
    </row>
    <row r="1909" spans="1:8" s="39" customFormat="1" ht="18" customHeight="1">
      <c r="A1909" s="98" t="s">
        <v>10627</v>
      </c>
      <c r="B1909" s="53" t="s">
        <v>8278</v>
      </c>
      <c r="C1909" s="59" t="s">
        <v>186</v>
      </c>
      <c r="D1909" s="60"/>
      <c r="E1909" s="61"/>
      <c r="F1909" s="61" t="str">
        <f t="shared" si="0"/>
        <v>喪臂厷 之 幻系 分支衍相</v>
      </c>
      <c r="G1909" s="61"/>
      <c r="H1909" s="61"/>
    </row>
    <row r="1910" spans="1:8" s="39" customFormat="1" ht="18" customHeight="1">
      <c r="A1910" s="98" t="s">
        <v>10628</v>
      </c>
      <c r="B1910" s="53" t="s">
        <v>8279</v>
      </c>
      <c r="C1910" s="59" t="s">
        <v>3169</v>
      </c>
      <c r="D1910" s="60"/>
      <c r="E1910" s="61"/>
      <c r="F1910" s="61" t="str">
        <f t="shared" si="0"/>
        <v>喪臂厷 之 飾系 分支衍相</v>
      </c>
      <c r="G1910" s="61"/>
      <c r="H1910" s="61"/>
    </row>
    <row r="1911" spans="1:8" s="39" customFormat="1" ht="18" customHeight="1">
      <c r="A1911" s="98" t="s">
        <v>10629</v>
      </c>
      <c r="B1911" s="53" t="s">
        <v>8280</v>
      </c>
      <c r="C1911" s="59" t="s">
        <v>20</v>
      </c>
      <c r="D1911" s="60"/>
      <c r="E1911" s="61"/>
      <c r="F1911" s="61" t="str">
        <f t="shared" si="0"/>
        <v>喪臂厷 之 卉系 分支衍相</v>
      </c>
      <c r="G1911" s="61"/>
      <c r="H1911" s="61"/>
    </row>
    <row r="1912" spans="1:8" s="39" customFormat="1" ht="18" customHeight="1">
      <c r="A1912" s="98" t="s">
        <v>10630</v>
      </c>
      <c r="B1912" s="53" t="s">
        <v>8281</v>
      </c>
      <c r="C1912" s="59" t="s">
        <v>168</v>
      </c>
      <c r="D1912" s="60"/>
      <c r="E1912" s="61"/>
      <c r="F1912" s="61" t="str">
        <f t="shared" si="0"/>
        <v>喪臂厷 之 地系 分支衍相</v>
      </c>
      <c r="G1912" s="61"/>
      <c r="H1912" s="61"/>
    </row>
    <row r="1913" spans="1:8" s="39" customFormat="1" ht="18" customHeight="1">
      <c r="A1913" s="98" t="s">
        <v>10631</v>
      </c>
      <c r="B1913" s="53" t="s">
        <v>8282</v>
      </c>
      <c r="C1913" s="59" t="s">
        <v>3175</v>
      </c>
      <c r="D1913" s="60"/>
      <c r="E1913" s="61"/>
      <c r="F1913" s="61" t="str">
        <f t="shared" si="0"/>
        <v>喪臂厷 之 蟲系 分支衍相</v>
      </c>
      <c r="G1913" s="61"/>
      <c r="H1913" s="61"/>
    </row>
    <row r="1914" spans="1:8" s="39" customFormat="1" ht="18" customHeight="1">
      <c r="A1914" s="98" t="s">
        <v>10632</v>
      </c>
      <c r="B1914" s="53" t="s">
        <v>8283</v>
      </c>
      <c r="C1914" s="59" t="s">
        <v>180</v>
      </c>
      <c r="D1914" s="60"/>
      <c r="E1914" s="61"/>
      <c r="F1914" s="61" t="str">
        <f t="shared" si="0"/>
        <v>喪臂厷 之 光系 分支衍相</v>
      </c>
      <c r="G1914" s="61"/>
      <c r="H1914" s="61"/>
    </row>
    <row r="1915" spans="1:8" s="39" customFormat="1" ht="18" customHeight="1">
      <c r="A1915" s="98" t="s">
        <v>10633</v>
      </c>
      <c r="B1915" s="53" t="s">
        <v>8284</v>
      </c>
      <c r="C1915" s="59" t="s">
        <v>167</v>
      </c>
      <c r="D1915" s="60"/>
      <c r="E1915" s="61"/>
      <c r="F1915" s="61" t="str">
        <f t="shared" si="0"/>
        <v>喪臂厷 之 暗系 分支衍相</v>
      </c>
      <c r="G1915" s="61"/>
      <c r="H1915" s="61"/>
    </row>
    <row r="1916" spans="1:8" s="39" customFormat="1" ht="18" customHeight="1">
      <c r="A1916" s="98" t="s">
        <v>10634</v>
      </c>
      <c r="B1916" s="53" t="s">
        <v>8285</v>
      </c>
      <c r="C1916" s="59" t="s">
        <v>174</v>
      </c>
      <c r="D1916" s="60"/>
      <c r="E1916" s="61"/>
      <c r="F1916" s="61" t="str">
        <f t="shared" si="0"/>
        <v>喪臂厷 之 毒系 分支衍相</v>
      </c>
      <c r="G1916" s="61"/>
      <c r="H1916" s="61"/>
    </row>
    <row r="1917" spans="1:8" s="39" customFormat="1" ht="18" customHeight="1">
      <c r="A1917" s="98" t="s">
        <v>10635</v>
      </c>
      <c r="B1917" s="53" t="s">
        <v>8286</v>
      </c>
      <c r="C1917" s="59" t="s">
        <v>391</v>
      </c>
      <c r="D1917" s="60"/>
      <c r="E1917" s="61"/>
      <c r="F1917" s="61" t="str">
        <f t="shared" si="0"/>
        <v>喪臂厷 之 媸系 分支衍相</v>
      </c>
      <c r="G1917" s="61"/>
      <c r="H1917" s="61"/>
    </row>
    <row r="1918" spans="1:8" s="39" customFormat="1" ht="18" customHeight="1">
      <c r="A1918" s="98" t="s">
        <v>10636</v>
      </c>
      <c r="B1918" s="53" t="s">
        <v>8287</v>
      </c>
      <c r="C1918" s="59" t="s">
        <v>183</v>
      </c>
      <c r="D1918" s="60"/>
      <c r="E1918" s="61"/>
      <c r="F1918" s="61" t="str">
        <f t="shared" si="0"/>
        <v>喪臂厷 之 限系 分支衍相</v>
      </c>
      <c r="G1918" s="61"/>
      <c r="H1918" s="61"/>
    </row>
    <row r="1919" spans="1:8" s="39" customFormat="1" ht="18" customHeight="1">
      <c r="A1919" s="98" t="s">
        <v>10637</v>
      </c>
      <c r="B1919" s="53" t="s">
        <v>8288</v>
      </c>
      <c r="C1919" s="59" t="s">
        <v>189</v>
      </c>
      <c r="D1919" s="60"/>
      <c r="E1919" s="61"/>
      <c r="F1919" s="61" t="str">
        <f t="shared" si="0"/>
        <v>喪臂厷 之 金系 分支衍相</v>
      </c>
      <c r="G1919" s="61"/>
      <c r="H1919" s="61"/>
    </row>
    <row r="1920" spans="1:8" s="39" customFormat="1" ht="18" customHeight="1">
      <c r="A1920" s="98" t="s">
        <v>10638</v>
      </c>
      <c r="B1920" s="53" t="s">
        <v>8289</v>
      </c>
      <c r="C1920" s="59" t="s">
        <v>188</v>
      </c>
      <c r="D1920" s="60"/>
      <c r="E1920" s="61"/>
      <c r="F1920" s="61" t="str">
        <f t="shared" si="0"/>
        <v>喪臂厷 之 秀系 分支衍相</v>
      </c>
      <c r="G1920" s="61"/>
      <c r="H1920" s="61"/>
    </row>
    <row r="1921" spans="1:8" s="39" customFormat="1" ht="18" customHeight="1">
      <c r="A1921" s="98" t="s">
        <v>10639</v>
      </c>
      <c r="B1921" s="53" t="s">
        <v>8290</v>
      </c>
      <c r="C1921" s="59" t="s">
        <v>175</v>
      </c>
      <c r="D1921" s="60"/>
      <c r="E1921" s="61"/>
      <c r="F1921" s="61" t="str">
        <f t="shared" si="0"/>
        <v>喪臂厷 之 音系 分支衍相</v>
      </c>
      <c r="G1921" s="61"/>
      <c r="H1921" s="61"/>
    </row>
    <row r="1922" spans="1:8" s="39" customFormat="1" ht="18" customHeight="1">
      <c r="A1922" s="98" t="s">
        <v>10640</v>
      </c>
      <c r="B1922" s="53" t="s">
        <v>8291</v>
      </c>
      <c r="C1922" s="59" t="s">
        <v>3168</v>
      </c>
      <c r="D1922" s="60"/>
      <c r="E1922" s="61"/>
      <c r="F1922" s="61" t="str">
        <f t="shared" si="0"/>
        <v>喪臂厷 之 騖系 分支衍相</v>
      </c>
      <c r="G1922" s="61"/>
      <c r="H1922" s="61"/>
    </row>
    <row r="1923" spans="1:8" s="39" customFormat="1" ht="18" customHeight="1">
      <c r="A1923" s="98" t="s">
        <v>10641</v>
      </c>
      <c r="B1923" s="53" t="s">
        <v>8292</v>
      </c>
      <c r="C1923" s="59" t="s">
        <v>176</v>
      </c>
      <c r="D1923" s="60"/>
      <c r="E1923" s="61"/>
      <c r="F1923" s="61" t="str">
        <f t="shared" si="0"/>
        <v>喪臂厷 之 器系 分支衍相</v>
      </c>
      <c r="G1923" s="61"/>
      <c r="H1923" s="61"/>
    </row>
    <row r="1924" spans="1:8" s="39" customFormat="1" ht="18" customHeight="1">
      <c r="A1924" s="98" t="s">
        <v>10642</v>
      </c>
      <c r="B1924" s="53" t="s">
        <v>8293</v>
      </c>
      <c r="C1924" s="59" t="s">
        <v>3171</v>
      </c>
      <c r="D1924" s="60"/>
      <c r="E1924" s="61"/>
      <c r="F1924" s="61" t="str">
        <f t="shared" si="0"/>
        <v>喪臂厷 之 僞系 分支衍相</v>
      </c>
      <c r="G1924" s="61"/>
      <c r="H1924" s="61"/>
    </row>
    <row r="1925" spans="1:8" s="39" customFormat="1" ht="18" customHeight="1">
      <c r="A1925" s="98" t="s">
        <v>10643</v>
      </c>
      <c r="B1925" s="53" t="s">
        <v>8294</v>
      </c>
      <c r="C1925" s="59" t="s">
        <v>4578</v>
      </c>
      <c r="D1925" s="60"/>
      <c r="E1925" s="61"/>
      <c r="F1925" s="61" t="str">
        <f t="shared" si="0"/>
        <v>喪臂厷 之 詛系 分支衍相</v>
      </c>
      <c r="G1925" s="61"/>
      <c r="H1925" s="61"/>
    </row>
    <row r="1926" spans="1:8" s="39" customFormat="1" ht="18" customHeight="1">
      <c r="A1926" s="98" t="s">
        <v>10644</v>
      </c>
      <c r="B1926" s="53" t="s">
        <v>8295</v>
      </c>
      <c r="C1926" s="59" t="s">
        <v>3179</v>
      </c>
      <c r="D1926" s="60"/>
      <c r="E1926" s="61"/>
      <c r="F1926" s="61" t="str">
        <f t="shared" si="0"/>
        <v>喪臂厷 之 樸系 分支衍相</v>
      </c>
      <c r="G1926" s="61"/>
      <c r="H1926" s="61"/>
    </row>
    <row r="1927" spans="1:8" s="39" customFormat="1" ht="18" customHeight="1">
      <c r="A1927" s="98" t="s">
        <v>10645</v>
      </c>
      <c r="B1927" s="53" t="s">
        <v>8296</v>
      </c>
      <c r="C1927" s="59" t="s">
        <v>190</v>
      </c>
      <c r="D1927" s="60"/>
      <c r="E1927" s="61"/>
      <c r="F1927" s="61" t="str">
        <f t="shared" si="0"/>
        <v>喪臂厷 之 盛系 分支衍相</v>
      </c>
      <c r="G1927" s="61"/>
      <c r="H1927" s="61"/>
    </row>
    <row r="1928" spans="1:8" s="39" customFormat="1" ht="18" customHeight="1">
      <c r="A1928" s="98" t="s">
        <v>10646</v>
      </c>
      <c r="B1928" s="53" t="s">
        <v>7840</v>
      </c>
      <c r="C1928" s="59" t="s">
        <v>3179</v>
      </c>
      <c r="D1928" s="60"/>
      <c r="E1928" s="61"/>
      <c r="F1928" s="61"/>
      <c r="G1928" s="61"/>
      <c r="H1928" s="61"/>
    </row>
    <row r="1929" spans="1:8" s="39" customFormat="1" ht="18" customHeight="1">
      <c r="A1929" s="98" t="s">
        <v>10647</v>
      </c>
      <c r="B1929" s="53" t="s">
        <v>8765</v>
      </c>
      <c r="C1929" s="59" t="s">
        <v>183</v>
      </c>
      <c r="D1929" s="60" t="s">
        <v>4598</v>
      </c>
      <c r="E1929" s="61"/>
      <c r="F1929" s="61"/>
      <c r="G1929" s="61"/>
      <c r="H1929" s="61" t="s">
        <v>5231</v>
      </c>
    </row>
    <row r="1930" spans="1:8" s="39" customFormat="1" ht="18" customHeight="1">
      <c r="A1930" s="98" t="s">
        <v>10648</v>
      </c>
      <c r="B1930" s="53" t="s">
        <v>3574</v>
      </c>
      <c r="C1930" s="59" t="s">
        <v>183</v>
      </c>
      <c r="D1930" s="60" t="s">
        <v>2213</v>
      </c>
      <c r="E1930" s="61"/>
      <c r="F1930" s="61"/>
      <c r="G1930" s="61"/>
      <c r="H1930" s="61" t="s">
        <v>5232</v>
      </c>
    </row>
    <row r="1931" spans="1:8" s="39" customFormat="1" ht="18" customHeight="1">
      <c r="A1931" s="98" t="s">
        <v>7293</v>
      </c>
      <c r="B1931" s="53" t="s">
        <v>8762</v>
      </c>
      <c r="C1931" s="59" t="s">
        <v>167</v>
      </c>
      <c r="D1931" s="60"/>
      <c r="E1931" s="61"/>
      <c r="F1931" s="61"/>
      <c r="G1931" s="61"/>
      <c r="H1931" s="61"/>
    </row>
    <row r="1932" spans="1:8" s="39" customFormat="1" ht="18" customHeight="1">
      <c r="A1932" s="98" t="s">
        <v>7294</v>
      </c>
      <c r="B1932" s="53" t="s">
        <v>8763</v>
      </c>
      <c r="C1932" s="59" t="s">
        <v>167</v>
      </c>
      <c r="D1932" s="60"/>
      <c r="E1932" s="61"/>
      <c r="F1932" s="61"/>
      <c r="G1932" s="61"/>
      <c r="H1932" s="61"/>
    </row>
    <row r="1933" spans="1:8" s="39" customFormat="1" ht="18" customHeight="1">
      <c r="A1933" s="98" t="s">
        <v>10195</v>
      </c>
      <c r="B1933" s="53" t="s">
        <v>8661</v>
      </c>
      <c r="C1933" s="60" t="s">
        <v>188</v>
      </c>
      <c r="D1933" s="60"/>
      <c r="E1933" s="61"/>
      <c r="F1933" s="61"/>
      <c r="G1933" s="61"/>
      <c r="H1933" s="61"/>
    </row>
    <row r="1934" spans="1:8" s="39" customFormat="1" ht="18" customHeight="1">
      <c r="A1934" s="98" t="s">
        <v>10196</v>
      </c>
      <c r="B1934" s="53" t="s">
        <v>8662</v>
      </c>
      <c r="C1934" s="60" t="s">
        <v>188</v>
      </c>
      <c r="D1934" s="60"/>
      <c r="E1934" s="61"/>
      <c r="F1934" s="61"/>
      <c r="G1934" s="61" t="s">
        <v>9170</v>
      </c>
      <c r="H1934" s="61"/>
    </row>
    <row r="1935" spans="1:8" s="39" customFormat="1" ht="18" customHeight="1">
      <c r="A1935" s="98" t="s">
        <v>10649</v>
      </c>
      <c r="B1935" s="53" t="s">
        <v>7975</v>
      </c>
      <c r="C1935" s="59" t="s">
        <v>20</v>
      </c>
      <c r="D1935" s="60" t="s">
        <v>3171</v>
      </c>
      <c r="E1935" s="61"/>
      <c r="F1935" s="61"/>
      <c r="G1935" s="61"/>
      <c r="H1935" s="61"/>
    </row>
    <row r="1936" spans="1:8" s="39" customFormat="1" ht="18" customHeight="1">
      <c r="A1936" s="98" t="s">
        <v>10197</v>
      </c>
      <c r="B1936" s="53" t="s">
        <v>4071</v>
      </c>
      <c r="C1936" s="59" t="s">
        <v>175</v>
      </c>
      <c r="D1936" s="60" t="s">
        <v>186</v>
      </c>
      <c r="E1936" s="61"/>
      <c r="F1936" s="61"/>
      <c r="G1936" s="61"/>
      <c r="H1936" s="61"/>
    </row>
    <row r="1937" spans="1:8" s="39" customFormat="1" ht="18" customHeight="1">
      <c r="A1937" s="98" t="s">
        <v>10198</v>
      </c>
      <c r="B1937" s="53" t="s">
        <v>7655</v>
      </c>
      <c r="C1937" s="59" t="s">
        <v>175</v>
      </c>
      <c r="D1937" s="60" t="s">
        <v>186</v>
      </c>
      <c r="E1937" s="61"/>
      <c r="F1937" s="61"/>
      <c r="G1937" s="61"/>
      <c r="H1937" s="61"/>
    </row>
    <row r="1938" spans="1:8" s="39" customFormat="1" ht="18" customHeight="1">
      <c r="A1938" s="98" t="s">
        <v>10650</v>
      </c>
      <c r="B1938" s="53" t="s">
        <v>9364</v>
      </c>
      <c r="C1938" s="59" t="s">
        <v>3141</v>
      </c>
      <c r="D1938" s="60" t="s">
        <v>168</v>
      </c>
      <c r="E1938" s="61"/>
      <c r="F1938" s="61"/>
      <c r="G1938" s="61" t="s">
        <v>9171</v>
      </c>
      <c r="H1938" s="61"/>
    </row>
    <row r="1939" spans="1:8" s="39" customFormat="1" ht="18" customHeight="1">
      <c r="A1939" s="98" t="s">
        <v>10651</v>
      </c>
      <c r="B1939" s="53" t="s">
        <v>7641</v>
      </c>
      <c r="C1939" s="59" t="s">
        <v>3179</v>
      </c>
      <c r="D1939" s="60"/>
      <c r="E1939" s="61"/>
      <c r="F1939" s="61"/>
      <c r="G1939" s="61"/>
      <c r="H1939" s="61"/>
    </row>
    <row r="1940" spans="1:8" s="39" customFormat="1" ht="18" customHeight="1">
      <c r="A1940" s="98" t="s">
        <v>10652</v>
      </c>
      <c r="B1940" s="53" t="s">
        <v>7640</v>
      </c>
      <c r="C1940" s="59" t="s">
        <v>2000</v>
      </c>
      <c r="D1940" s="60"/>
      <c r="E1940" s="61"/>
      <c r="F1940" s="61"/>
      <c r="G1940" s="61" t="s">
        <v>9172</v>
      </c>
      <c r="H1940" s="61"/>
    </row>
    <row r="1941" spans="1:8" s="39" customFormat="1" ht="18" customHeight="1">
      <c r="A1941" s="98" t="s">
        <v>10653</v>
      </c>
      <c r="B1941" s="53" t="s">
        <v>8663</v>
      </c>
      <c r="C1941" s="59" t="s">
        <v>2133</v>
      </c>
      <c r="D1941" s="60"/>
      <c r="E1941" s="61"/>
      <c r="F1941" s="61"/>
      <c r="G1941" s="61" t="s">
        <v>9173</v>
      </c>
      <c r="H1941" s="61"/>
    </row>
    <row r="1942" spans="1:8" s="39" customFormat="1" ht="18" customHeight="1">
      <c r="A1942" s="98" t="s">
        <v>10654</v>
      </c>
      <c r="B1942" s="53" t="s">
        <v>7618</v>
      </c>
      <c r="C1942" s="60" t="s">
        <v>2055</v>
      </c>
      <c r="D1942" s="60" t="s">
        <v>2022</v>
      </c>
      <c r="E1942" s="61"/>
      <c r="F1942" s="61"/>
      <c r="G1942" s="61" t="s">
        <v>7617</v>
      </c>
      <c r="H1942" s="61"/>
    </row>
    <row r="1943" spans="1:8" s="39" customFormat="1" ht="18" customHeight="1">
      <c r="A1943" s="98" t="s">
        <v>10655</v>
      </c>
      <c r="B1943" s="53" t="s">
        <v>7620</v>
      </c>
      <c r="C1943" s="59" t="s">
        <v>2053</v>
      </c>
      <c r="D1943" s="60" t="s">
        <v>1986</v>
      </c>
      <c r="E1943" s="61"/>
      <c r="F1943" s="61"/>
      <c r="G1943" s="61" t="s">
        <v>9174</v>
      </c>
      <c r="H1943" s="61"/>
    </row>
    <row r="1944" spans="1:8" s="39" customFormat="1" ht="18" customHeight="1">
      <c r="A1944" s="98" t="s">
        <v>10656</v>
      </c>
      <c r="B1944" s="53" t="s">
        <v>5166</v>
      </c>
      <c r="C1944" s="59" t="s">
        <v>2059</v>
      </c>
      <c r="D1944" s="60" t="s">
        <v>4194</v>
      </c>
      <c r="E1944" s="61" t="s">
        <v>5020</v>
      </c>
      <c r="F1944" s="61"/>
      <c r="G1944" s="61" t="s">
        <v>5088</v>
      </c>
      <c r="H1944" s="61"/>
    </row>
    <row r="1945" spans="1:8" s="39" customFormat="1" ht="18" customHeight="1">
      <c r="A1945" s="98" t="s">
        <v>10657</v>
      </c>
      <c r="B1945" s="53" t="s">
        <v>5021</v>
      </c>
      <c r="C1945" s="59" t="s">
        <v>186</v>
      </c>
      <c r="D1945" s="60" t="s">
        <v>4194</v>
      </c>
      <c r="E1945" s="61" t="s">
        <v>5020</v>
      </c>
      <c r="F1945" s="61"/>
      <c r="G1945" s="61" t="s">
        <v>5089</v>
      </c>
      <c r="H1945" s="61"/>
    </row>
    <row r="1946" spans="1:8" s="39" customFormat="1" ht="18" customHeight="1">
      <c r="A1946" s="98" t="s">
        <v>10658</v>
      </c>
      <c r="B1946" s="53" t="s">
        <v>5022</v>
      </c>
      <c r="C1946" s="59" t="s">
        <v>3168</v>
      </c>
      <c r="D1946" s="60" t="s">
        <v>4194</v>
      </c>
      <c r="E1946" s="61" t="s">
        <v>5020</v>
      </c>
      <c r="F1946" s="61"/>
      <c r="G1946" s="61" t="s">
        <v>5090</v>
      </c>
      <c r="H1946" s="61"/>
    </row>
    <row r="1947" spans="1:8" s="39" customFormat="1" ht="18" customHeight="1">
      <c r="A1947" s="98" t="s">
        <v>10659</v>
      </c>
      <c r="B1947" s="53" t="s">
        <v>5023</v>
      </c>
      <c r="C1947" s="59" t="s">
        <v>391</v>
      </c>
      <c r="D1947" s="60" t="s">
        <v>4194</v>
      </c>
      <c r="E1947" s="61" t="s">
        <v>5020</v>
      </c>
      <c r="F1947" s="61"/>
      <c r="G1947" s="61" t="s">
        <v>5091</v>
      </c>
      <c r="H1947" s="61"/>
    </row>
    <row r="1948" spans="1:8" s="39" customFormat="1" ht="18" customHeight="1">
      <c r="A1948" s="98" t="s">
        <v>10660</v>
      </c>
      <c r="B1948" s="53" t="s">
        <v>5024</v>
      </c>
      <c r="C1948" s="59" t="s">
        <v>4640</v>
      </c>
      <c r="D1948" s="60" t="s">
        <v>4194</v>
      </c>
      <c r="E1948" s="61" t="s">
        <v>5020</v>
      </c>
      <c r="F1948" s="61"/>
      <c r="G1948" s="61" t="s">
        <v>5092</v>
      </c>
      <c r="H1948" s="61"/>
    </row>
    <row r="1949" spans="1:8" s="39" customFormat="1" ht="18" customHeight="1">
      <c r="A1949" s="98" t="s">
        <v>10661</v>
      </c>
      <c r="B1949" s="53" t="s">
        <v>5025</v>
      </c>
      <c r="C1949" s="59" t="s">
        <v>168</v>
      </c>
      <c r="D1949" s="60" t="s">
        <v>4194</v>
      </c>
      <c r="E1949" s="61" t="s">
        <v>5020</v>
      </c>
      <c r="F1949" s="61"/>
      <c r="G1949" s="61" t="s">
        <v>9175</v>
      </c>
      <c r="H1949" s="61"/>
    </row>
    <row r="1950" spans="1:8" s="39" customFormat="1" ht="18" customHeight="1">
      <c r="A1950" s="98" t="s">
        <v>10662</v>
      </c>
      <c r="B1950" s="53" t="s">
        <v>5174</v>
      </c>
      <c r="C1950" s="59" t="s">
        <v>20</v>
      </c>
      <c r="D1950" s="60" t="s">
        <v>2038</v>
      </c>
      <c r="E1950" s="61"/>
      <c r="F1950" s="61"/>
      <c r="G1950" s="61" t="s">
        <v>9340</v>
      </c>
      <c r="H1950" s="61"/>
    </row>
    <row r="1951" spans="1:8" s="39" customFormat="1" ht="18" customHeight="1">
      <c r="A1951" s="98" t="s">
        <v>10663</v>
      </c>
      <c r="B1951" s="53" t="s">
        <v>7613</v>
      </c>
      <c r="C1951" s="59" t="s">
        <v>5576</v>
      </c>
      <c r="D1951" s="60"/>
      <c r="E1951" s="61"/>
      <c r="F1951" s="61"/>
      <c r="G1951" s="61" t="s">
        <v>9176</v>
      </c>
      <c r="H1951" s="61"/>
    </row>
    <row r="1952" spans="1:8" s="39" customFormat="1" ht="18" customHeight="1">
      <c r="A1952" s="98" t="s">
        <v>10664</v>
      </c>
      <c r="B1952" s="53" t="s">
        <v>4346</v>
      </c>
      <c r="C1952" s="60" t="s">
        <v>174</v>
      </c>
      <c r="D1952" s="60"/>
      <c r="E1952" s="61"/>
      <c r="F1952" s="61"/>
      <c r="G1952" s="61"/>
      <c r="H1952" s="61"/>
    </row>
    <row r="1953" spans="1:8" s="39" customFormat="1" ht="18" customHeight="1">
      <c r="A1953" s="98" t="s">
        <v>10665</v>
      </c>
      <c r="B1953" s="53" t="s">
        <v>1630</v>
      </c>
      <c r="C1953" s="59" t="s">
        <v>186</v>
      </c>
      <c r="D1953" s="60" t="s">
        <v>183</v>
      </c>
      <c r="E1953" s="61"/>
      <c r="F1953" s="61"/>
      <c r="G1953" s="61"/>
      <c r="H1953" s="61"/>
    </row>
    <row r="1954" spans="1:8" s="39" customFormat="1" ht="18" customHeight="1">
      <c r="A1954" s="98" t="s">
        <v>10666</v>
      </c>
      <c r="B1954" s="53" t="s">
        <v>3376</v>
      </c>
      <c r="C1954" s="59" t="s">
        <v>4578</v>
      </c>
      <c r="D1954" s="60" t="s">
        <v>3171</v>
      </c>
      <c r="E1954" s="61"/>
      <c r="F1954" s="61"/>
      <c r="G1954" s="61"/>
      <c r="H1954" s="61"/>
    </row>
    <row r="1955" spans="1:8" s="39" customFormat="1" ht="18" customHeight="1">
      <c r="A1955" s="98" t="s">
        <v>10667</v>
      </c>
      <c r="B1955" s="53" t="s">
        <v>8559</v>
      </c>
      <c r="C1955" s="59" t="s">
        <v>448</v>
      </c>
      <c r="D1955" s="60" t="s">
        <v>2045</v>
      </c>
      <c r="E1955" s="61"/>
      <c r="F1955" s="61"/>
      <c r="G1955" s="61"/>
      <c r="H1955" s="61"/>
    </row>
    <row r="1956" spans="1:8" s="39" customFormat="1" ht="18" customHeight="1">
      <c r="A1956" s="98" t="s">
        <v>10668</v>
      </c>
      <c r="B1956" s="53" t="s">
        <v>7622</v>
      </c>
      <c r="C1956" s="59" t="s">
        <v>4640</v>
      </c>
      <c r="D1956" s="60"/>
      <c r="E1956" s="61"/>
      <c r="F1956" s="61"/>
      <c r="G1956" s="61" t="s">
        <v>9177</v>
      </c>
      <c r="H1956" s="61"/>
    </row>
    <row r="1957" spans="1:8" s="39" customFormat="1" ht="18" customHeight="1">
      <c r="A1957" s="98" t="s">
        <v>10669</v>
      </c>
      <c r="B1957" s="53" t="s">
        <v>7615</v>
      </c>
      <c r="C1957" s="59" t="s">
        <v>5493</v>
      </c>
      <c r="D1957" s="60"/>
      <c r="E1957" s="61"/>
      <c r="F1957" s="61"/>
      <c r="G1957" s="61" t="s">
        <v>9178</v>
      </c>
      <c r="H1957" s="61"/>
    </row>
    <row r="1958" spans="1:8" s="39" customFormat="1" ht="18" customHeight="1">
      <c r="A1958" s="98" t="s">
        <v>10199</v>
      </c>
      <c r="B1958" s="53" t="s">
        <v>4349</v>
      </c>
      <c r="C1958" s="59" t="s">
        <v>174</v>
      </c>
      <c r="D1958" s="60" t="s">
        <v>3176</v>
      </c>
      <c r="E1958" s="61"/>
      <c r="F1958" s="61"/>
      <c r="G1958" s="61"/>
      <c r="H1958" s="61"/>
    </row>
    <row r="1959" spans="1:8" s="39" customFormat="1" ht="18" customHeight="1">
      <c r="A1959" s="98" t="s">
        <v>10200</v>
      </c>
      <c r="B1959" s="53" t="s">
        <v>4351</v>
      </c>
      <c r="C1959" s="59" t="s">
        <v>174</v>
      </c>
      <c r="D1959" s="60" t="s">
        <v>3176</v>
      </c>
      <c r="E1959" s="61"/>
      <c r="F1959" s="61"/>
      <c r="G1959" s="61"/>
      <c r="H1959" s="61"/>
    </row>
    <row r="1960" spans="1:8" s="39" customFormat="1" ht="18" customHeight="1">
      <c r="A1960" s="98" t="s">
        <v>10201</v>
      </c>
      <c r="B1960" s="53" t="s">
        <v>3957</v>
      </c>
      <c r="C1960" s="59" t="s">
        <v>149</v>
      </c>
      <c r="D1960" s="60" t="s">
        <v>168</v>
      </c>
      <c r="E1960" s="61"/>
      <c r="F1960" s="61"/>
      <c r="G1960" s="61"/>
      <c r="H1960" s="61"/>
    </row>
    <row r="1961" spans="1:8" s="39" customFormat="1" ht="18" customHeight="1">
      <c r="A1961" s="98" t="s">
        <v>10202</v>
      </c>
      <c r="B1961" s="53" t="s">
        <v>4452</v>
      </c>
      <c r="C1961" s="59" t="s">
        <v>149</v>
      </c>
      <c r="D1961" s="60" t="s">
        <v>168</v>
      </c>
      <c r="E1961" s="61"/>
      <c r="F1961" s="61"/>
      <c r="G1961" s="61"/>
      <c r="H1961" s="61"/>
    </row>
    <row r="1962" spans="1:8" s="39" customFormat="1" ht="18" customHeight="1">
      <c r="A1962" s="98" t="s">
        <v>10203</v>
      </c>
      <c r="B1962" s="53" t="s">
        <v>3371</v>
      </c>
      <c r="C1962" s="59" t="s">
        <v>432</v>
      </c>
      <c r="D1962" s="60" t="s">
        <v>168</v>
      </c>
      <c r="E1962" s="61"/>
      <c r="F1962" s="61"/>
      <c r="G1962" s="61"/>
      <c r="H1962" s="61"/>
    </row>
    <row r="1963" spans="1:8" s="39" customFormat="1" ht="18" customHeight="1">
      <c r="A1963" s="98" t="s">
        <v>10670</v>
      </c>
      <c r="B1963" s="53" t="s">
        <v>7838</v>
      </c>
      <c r="C1963" s="59" t="s">
        <v>169</v>
      </c>
      <c r="D1963" s="60" t="s">
        <v>180</v>
      </c>
      <c r="E1963" s="61"/>
      <c r="F1963" s="61"/>
      <c r="G1963" s="61" t="s">
        <v>9179</v>
      </c>
      <c r="H1963" s="61"/>
    </row>
    <row r="1964" spans="1:8" s="39" customFormat="1" ht="18" customHeight="1">
      <c r="A1964" s="98" t="s">
        <v>10671</v>
      </c>
      <c r="B1964" s="53" t="s">
        <v>5436</v>
      </c>
      <c r="C1964" s="59" t="s">
        <v>2036</v>
      </c>
      <c r="D1964" s="60" t="s">
        <v>5435</v>
      </c>
      <c r="E1964" s="61"/>
      <c r="F1964" s="61"/>
      <c r="G1964" s="61" t="s">
        <v>9180</v>
      </c>
      <c r="H1964" s="61"/>
    </row>
    <row r="1965" spans="1:8" s="39" customFormat="1" ht="18" customHeight="1">
      <c r="A1965" s="98" t="s">
        <v>10672</v>
      </c>
      <c r="B1965" s="53" t="s">
        <v>5433</v>
      </c>
      <c r="C1965" s="59" t="s">
        <v>4791</v>
      </c>
      <c r="D1965" s="60"/>
      <c r="E1965" s="61"/>
      <c r="F1965" s="61"/>
      <c r="G1965" s="61" t="s">
        <v>9181</v>
      </c>
      <c r="H1965" s="61"/>
    </row>
    <row r="1966" spans="1:8" s="39" customFormat="1" ht="18" customHeight="1">
      <c r="A1966" s="98" t="s">
        <v>10673</v>
      </c>
      <c r="B1966" s="53" t="s">
        <v>8301</v>
      </c>
      <c r="C1966" s="59" t="s">
        <v>2022</v>
      </c>
      <c r="D1966" s="60"/>
      <c r="E1966" s="61"/>
      <c r="F1966" s="61"/>
      <c r="G1966" s="61" t="s">
        <v>9182</v>
      </c>
      <c r="H1966" s="61"/>
    </row>
    <row r="1967" spans="1:8" s="39" customFormat="1" ht="18" customHeight="1">
      <c r="A1967" s="98" t="s">
        <v>10674</v>
      </c>
      <c r="B1967" s="53" t="s">
        <v>4347</v>
      </c>
      <c r="C1967" s="59" t="s">
        <v>432</v>
      </c>
      <c r="D1967" s="60" t="s">
        <v>186</v>
      </c>
      <c r="E1967" s="61"/>
      <c r="F1967" s="61"/>
      <c r="G1967" s="61"/>
      <c r="H1967" s="61"/>
    </row>
    <row r="1968" spans="1:8" s="39" customFormat="1" ht="18" customHeight="1">
      <c r="A1968" s="98" t="s">
        <v>10204</v>
      </c>
      <c r="B1968" s="53" t="s">
        <v>4366</v>
      </c>
      <c r="C1968" s="59" t="s">
        <v>3169</v>
      </c>
      <c r="D1968" s="60" t="s">
        <v>20</v>
      </c>
      <c r="E1968" s="61"/>
      <c r="F1968" s="61"/>
      <c r="G1968" s="61"/>
      <c r="H1968" s="61"/>
    </row>
    <row r="1969" spans="1:8" s="39" customFormat="1" ht="18" customHeight="1">
      <c r="A1969" s="98" t="s">
        <v>10205</v>
      </c>
      <c r="B1969" s="53" t="s">
        <v>2303</v>
      </c>
      <c r="C1969" s="59" t="s">
        <v>3169</v>
      </c>
      <c r="D1969" s="60" t="s">
        <v>20</v>
      </c>
      <c r="E1969" s="61"/>
      <c r="F1969" s="61"/>
      <c r="G1969" s="61" t="s">
        <v>9183</v>
      </c>
      <c r="H1969" s="61"/>
    </row>
    <row r="1970" spans="1:8" s="39" customFormat="1" ht="18" customHeight="1">
      <c r="A1970" s="98" t="s">
        <v>10675</v>
      </c>
      <c r="B1970" s="53" t="s">
        <v>7630</v>
      </c>
      <c r="C1970" s="59" t="s">
        <v>1988</v>
      </c>
      <c r="D1970" s="60" t="s">
        <v>4578</v>
      </c>
      <c r="E1970" s="61" t="s">
        <v>7616</v>
      </c>
      <c r="F1970" s="61"/>
      <c r="G1970" s="61" t="s">
        <v>9184</v>
      </c>
      <c r="H1970" s="61"/>
    </row>
    <row r="1971" spans="1:8" s="39" customFormat="1" ht="18" customHeight="1">
      <c r="A1971" s="98" t="s">
        <v>10676</v>
      </c>
      <c r="B1971" s="53" t="s">
        <v>7631</v>
      </c>
      <c r="C1971" s="59" t="s">
        <v>1989</v>
      </c>
      <c r="D1971" s="60" t="s">
        <v>4578</v>
      </c>
      <c r="E1971" s="61" t="s">
        <v>7616</v>
      </c>
      <c r="F1971" s="61"/>
      <c r="G1971" s="61" t="s">
        <v>9185</v>
      </c>
      <c r="H1971" s="61"/>
    </row>
    <row r="1972" spans="1:8" s="39" customFormat="1" ht="18" customHeight="1">
      <c r="A1972" s="98" t="s">
        <v>10677</v>
      </c>
      <c r="B1972" s="53" t="s">
        <v>7632</v>
      </c>
      <c r="C1972" s="59" t="s">
        <v>2053</v>
      </c>
      <c r="D1972" s="60" t="s">
        <v>4578</v>
      </c>
      <c r="E1972" s="61" t="s">
        <v>7616</v>
      </c>
      <c r="F1972" s="61"/>
      <c r="G1972" s="61" t="s">
        <v>9276</v>
      </c>
      <c r="H1972" s="61"/>
    </row>
    <row r="1973" spans="1:8" s="39" customFormat="1" ht="18" customHeight="1">
      <c r="A1973" s="98" t="s">
        <v>10678</v>
      </c>
      <c r="B1973" s="53" t="s">
        <v>7633</v>
      </c>
      <c r="C1973" s="59" t="s">
        <v>1986</v>
      </c>
      <c r="D1973" s="60" t="s">
        <v>4578</v>
      </c>
      <c r="E1973" s="61" t="s">
        <v>7616</v>
      </c>
      <c r="F1973" s="61"/>
      <c r="G1973" s="61" t="s">
        <v>9186</v>
      </c>
      <c r="H1973" s="61"/>
    </row>
    <row r="1974" spans="1:8" s="39" customFormat="1" ht="18" customHeight="1">
      <c r="A1974" s="98" t="s">
        <v>10679</v>
      </c>
      <c r="B1974" s="53" t="s">
        <v>7634</v>
      </c>
      <c r="C1974" s="59" t="s">
        <v>2059</v>
      </c>
      <c r="D1974" s="60" t="s">
        <v>4578</v>
      </c>
      <c r="E1974" s="61" t="s">
        <v>7616</v>
      </c>
      <c r="F1974" s="61"/>
      <c r="G1974" s="61" t="s">
        <v>9187</v>
      </c>
      <c r="H1974" s="61"/>
    </row>
    <row r="1975" spans="1:8" s="39" customFormat="1" ht="18" customHeight="1">
      <c r="A1975" s="98" t="s">
        <v>10680</v>
      </c>
      <c r="B1975" s="53" t="s">
        <v>7623</v>
      </c>
      <c r="C1975" s="59" t="s">
        <v>2076</v>
      </c>
      <c r="D1975" s="60"/>
      <c r="E1975" s="61"/>
      <c r="F1975" s="61"/>
      <c r="G1975" s="61" t="s">
        <v>9188</v>
      </c>
      <c r="H1975" s="61"/>
    </row>
    <row r="1976" spans="1:8" s="39" customFormat="1" ht="18" customHeight="1">
      <c r="A1976" s="98" t="s">
        <v>10681</v>
      </c>
      <c r="B1976" s="53" t="s">
        <v>5600</v>
      </c>
      <c r="C1976" s="59" t="s">
        <v>5576</v>
      </c>
      <c r="D1976" s="60"/>
      <c r="E1976" s="61"/>
      <c r="F1976" s="61"/>
      <c r="G1976" s="61" t="s">
        <v>9189</v>
      </c>
      <c r="H1976" s="61"/>
    </row>
    <row r="1977" spans="1:8" s="39" customFormat="1" ht="18" customHeight="1">
      <c r="A1977" s="98" t="s">
        <v>10206</v>
      </c>
      <c r="B1977" s="53" t="s">
        <v>7839</v>
      </c>
      <c r="C1977" s="59" t="s">
        <v>3171</v>
      </c>
      <c r="D1977" s="60" t="s">
        <v>169</v>
      </c>
      <c r="E1977" s="61"/>
      <c r="F1977" s="61"/>
      <c r="G1977" s="61"/>
      <c r="H1977" s="61"/>
    </row>
    <row r="1978" spans="1:8" s="39" customFormat="1" ht="18" customHeight="1">
      <c r="A1978" s="98" t="s">
        <v>10207</v>
      </c>
      <c r="B1978" s="53" t="s">
        <v>8773</v>
      </c>
      <c r="C1978" s="59" t="s">
        <v>3171</v>
      </c>
      <c r="D1978" s="60" t="s">
        <v>169</v>
      </c>
      <c r="E1978" s="61"/>
      <c r="F1978" s="61"/>
      <c r="G1978" s="61"/>
      <c r="H1978" s="61"/>
    </row>
    <row r="1979" spans="1:8" s="39" customFormat="1" ht="18" customHeight="1">
      <c r="A1979" s="98" t="s">
        <v>10208</v>
      </c>
      <c r="B1979" s="53" t="s">
        <v>5449</v>
      </c>
      <c r="C1979" s="59" t="s">
        <v>3171</v>
      </c>
      <c r="D1979" s="60" t="s">
        <v>448</v>
      </c>
      <c r="E1979" s="61"/>
      <c r="F1979" s="61"/>
      <c r="G1979" s="61" t="s">
        <v>9190</v>
      </c>
      <c r="H1979" s="61"/>
    </row>
    <row r="1980" spans="1:8" s="39" customFormat="1" ht="18" customHeight="1">
      <c r="A1980" s="98" t="s">
        <v>10682</v>
      </c>
      <c r="B1980" s="53" t="s">
        <v>7575</v>
      </c>
      <c r="C1980" s="59" t="s">
        <v>5493</v>
      </c>
      <c r="D1980" s="59"/>
      <c r="E1980" s="61"/>
      <c r="F1980" s="61"/>
      <c r="G1980" s="61" t="s">
        <v>9191</v>
      </c>
      <c r="H1980" s="61"/>
    </row>
    <row r="1981" spans="1:8" s="39" customFormat="1" ht="18" customHeight="1">
      <c r="A1981" s="98" t="s">
        <v>10683</v>
      </c>
      <c r="B1981" s="53" t="s">
        <v>8454</v>
      </c>
      <c r="C1981" s="59" t="s">
        <v>2022</v>
      </c>
      <c r="D1981" s="60"/>
      <c r="E1981" s="61"/>
      <c r="F1981" s="61"/>
      <c r="G1981" s="61" t="s">
        <v>9192</v>
      </c>
      <c r="H1981" s="61"/>
    </row>
    <row r="1982" spans="1:8" s="39" customFormat="1" ht="18" customHeight="1">
      <c r="A1982" s="98" t="s">
        <v>10684</v>
      </c>
      <c r="B1982" s="53" t="s">
        <v>7626</v>
      </c>
      <c r="C1982" s="59" t="s">
        <v>1986</v>
      </c>
      <c r="D1982" s="60"/>
      <c r="E1982" s="61"/>
      <c r="F1982" s="61"/>
      <c r="G1982" s="61" t="s">
        <v>9193</v>
      </c>
      <c r="H1982" s="61"/>
    </row>
    <row r="1983" spans="1:8" s="39" customFormat="1" ht="18" customHeight="1">
      <c r="A1983" s="98" t="s">
        <v>10685</v>
      </c>
      <c r="B1983" s="53" t="s">
        <v>7627</v>
      </c>
      <c r="C1983" s="59" t="s">
        <v>2133</v>
      </c>
      <c r="D1983" s="60"/>
      <c r="E1983" s="61"/>
      <c r="F1983" s="61"/>
      <c r="G1983" s="61" t="s">
        <v>9194</v>
      </c>
      <c r="H1983" s="61"/>
    </row>
    <row r="1984" spans="1:8" s="39" customFormat="1" ht="18" customHeight="1">
      <c r="A1984" s="98" t="s">
        <v>10686</v>
      </c>
      <c r="B1984" s="53" t="s">
        <v>8303</v>
      </c>
      <c r="C1984" s="59" t="s">
        <v>4598</v>
      </c>
      <c r="D1984" s="60"/>
      <c r="E1984" s="61"/>
      <c r="F1984" s="61"/>
      <c r="G1984" s="61" t="s">
        <v>9195</v>
      </c>
      <c r="H1984" s="61"/>
    </row>
    <row r="1985" spans="1:8" s="39" customFormat="1" ht="18" customHeight="1">
      <c r="A1985" s="98" t="s">
        <v>10687</v>
      </c>
      <c r="B1985" s="53" t="s">
        <v>8664</v>
      </c>
      <c r="C1985" s="59" t="s">
        <v>4063</v>
      </c>
      <c r="D1985" s="60"/>
      <c r="E1985" s="61"/>
      <c r="F1985" s="61"/>
      <c r="G1985" s="61" t="s">
        <v>9262</v>
      </c>
      <c r="H1985" s="61"/>
    </row>
    <row r="1986" spans="1:8" s="39" customFormat="1" ht="18" customHeight="1">
      <c r="A1986" s="98" t="s">
        <v>10688</v>
      </c>
      <c r="B1986" s="53" t="s">
        <v>8590</v>
      </c>
      <c r="C1986" s="59" t="s">
        <v>2133</v>
      </c>
      <c r="D1986" s="60"/>
      <c r="E1986" s="61"/>
      <c r="F1986" s="61"/>
      <c r="G1986" s="61" t="s">
        <v>9196</v>
      </c>
      <c r="H1986" s="61"/>
    </row>
    <row r="1987" spans="1:8" s="39" customFormat="1" ht="18" customHeight="1">
      <c r="A1987" s="98" t="s">
        <v>10689</v>
      </c>
      <c r="B1987" s="53" t="s">
        <v>5593</v>
      </c>
      <c r="C1987" s="59" t="s">
        <v>4062</v>
      </c>
      <c r="D1987" s="59"/>
      <c r="E1987" s="61"/>
      <c r="F1987" s="61"/>
      <c r="G1987" s="61" t="s">
        <v>9197</v>
      </c>
      <c r="H1987" s="61"/>
    </row>
    <row r="1988" spans="1:8" s="39" customFormat="1" ht="18" customHeight="1">
      <c r="A1988" s="98" t="s">
        <v>10209</v>
      </c>
      <c r="B1988" s="53" t="s">
        <v>7452</v>
      </c>
      <c r="C1988" s="59" t="s">
        <v>183</v>
      </c>
      <c r="D1988" s="60" t="s">
        <v>3141</v>
      </c>
      <c r="E1988" s="61"/>
      <c r="F1988" s="61"/>
      <c r="G1988" s="61"/>
      <c r="H1988" s="61"/>
    </row>
    <row r="1989" spans="1:8" ht="18" customHeight="1">
      <c r="A1989" s="98" t="s">
        <v>10210</v>
      </c>
      <c r="B1989" s="53" t="s">
        <v>7453</v>
      </c>
      <c r="C1989" s="59" t="s">
        <v>183</v>
      </c>
      <c r="D1989" s="60" t="s">
        <v>3141</v>
      </c>
      <c r="G1989" s="61"/>
    </row>
    <row r="1990" spans="1:8" ht="18" customHeight="1">
      <c r="A1990" s="98" t="s">
        <v>10690</v>
      </c>
      <c r="B1990" s="53" t="s">
        <v>7456</v>
      </c>
      <c r="C1990" s="59" t="s">
        <v>2022</v>
      </c>
      <c r="G1990" s="61" t="s">
        <v>9198</v>
      </c>
    </row>
    <row r="1991" spans="1:8" ht="18" customHeight="1">
      <c r="A1991" s="98" t="s">
        <v>10691</v>
      </c>
      <c r="B1991" s="53" t="s">
        <v>7574</v>
      </c>
      <c r="C1991" s="59" t="s">
        <v>4640</v>
      </c>
      <c r="D1991" s="60"/>
      <c r="G1991" s="61" t="s">
        <v>9199</v>
      </c>
    </row>
    <row r="1992" spans="1:8" ht="18" customHeight="1">
      <c r="A1992" s="98" t="s">
        <v>10692</v>
      </c>
      <c r="B1992" s="53" t="s">
        <v>7733</v>
      </c>
      <c r="C1992" s="59" t="s">
        <v>2038</v>
      </c>
      <c r="D1992" s="60"/>
      <c r="G1992" s="61" t="s">
        <v>9200</v>
      </c>
    </row>
    <row r="1993" spans="1:8" ht="18" customHeight="1">
      <c r="A1993" s="98" t="s">
        <v>10693</v>
      </c>
      <c r="B1993" s="53" t="s">
        <v>7629</v>
      </c>
      <c r="C1993" s="59" t="s">
        <v>2133</v>
      </c>
      <c r="D1993" s="60"/>
      <c r="G1993" s="61" t="s">
        <v>9201</v>
      </c>
    </row>
    <row r="1994" spans="1:8" ht="18" customHeight="1">
      <c r="A1994" s="98" t="s">
        <v>10694</v>
      </c>
      <c r="B1994" s="53" t="s">
        <v>8302</v>
      </c>
      <c r="C1994" s="59" t="s">
        <v>4062</v>
      </c>
      <c r="D1994" s="60" t="s">
        <v>2076</v>
      </c>
      <c r="G1994" s="61"/>
    </row>
    <row r="1995" spans="1:8" ht="18" customHeight="1">
      <c r="A1995" s="98" t="s">
        <v>10695</v>
      </c>
      <c r="B1995" s="53" t="s">
        <v>7497</v>
      </c>
      <c r="C1995" s="59" t="s">
        <v>2036</v>
      </c>
      <c r="G1995" s="61" t="s">
        <v>9202</v>
      </c>
    </row>
    <row r="1996" spans="1:8" ht="18" customHeight="1">
      <c r="A1996" s="98" t="s">
        <v>10696</v>
      </c>
      <c r="B1996" s="53" t="s">
        <v>7494</v>
      </c>
      <c r="C1996" s="59" t="s">
        <v>4591</v>
      </c>
      <c r="G1996" s="61" t="s">
        <v>9203</v>
      </c>
    </row>
    <row r="1997" spans="1:8" ht="18" customHeight="1">
      <c r="A1997" s="98" t="s">
        <v>10697</v>
      </c>
      <c r="B1997" s="53" t="s">
        <v>7495</v>
      </c>
      <c r="C1997" s="59" t="s">
        <v>391</v>
      </c>
      <c r="G1997" s="61" t="s">
        <v>9204</v>
      </c>
    </row>
    <row r="1998" spans="1:8" ht="18" customHeight="1">
      <c r="A1998" s="98" t="s">
        <v>10698</v>
      </c>
      <c r="B1998" s="53" t="s">
        <v>8470</v>
      </c>
      <c r="C1998" s="59" t="s">
        <v>2045</v>
      </c>
      <c r="G1998" s="61" t="s">
        <v>9205</v>
      </c>
    </row>
    <row r="1999" spans="1:8" ht="18" customHeight="1">
      <c r="A1999" s="98" t="s">
        <v>10699</v>
      </c>
      <c r="B1999" s="53" t="s">
        <v>10726</v>
      </c>
      <c r="C1999" s="59" t="s">
        <v>2055</v>
      </c>
      <c r="G1999" s="61" t="s">
        <v>10725</v>
      </c>
    </row>
    <row r="2000" spans="1:8" ht="18" customHeight="1">
      <c r="A2000" s="98" t="s">
        <v>10700</v>
      </c>
      <c r="B2000" s="53" t="s">
        <v>7502</v>
      </c>
      <c r="C2000" s="59" t="s">
        <v>2125</v>
      </c>
      <c r="D2000" s="60"/>
      <c r="E2000" s="61"/>
      <c r="F2000" s="61"/>
      <c r="G2000" s="61" t="s">
        <v>9206</v>
      </c>
    </row>
    <row r="2001" spans="1:8" ht="18" customHeight="1">
      <c r="A2001" s="98" t="s">
        <v>10701</v>
      </c>
      <c r="B2001" s="53" t="s">
        <v>3961</v>
      </c>
      <c r="C2001" s="59" t="s">
        <v>4063</v>
      </c>
      <c r="D2001" s="59"/>
      <c r="E2001" s="61"/>
      <c r="F2001" s="61"/>
      <c r="G2001" s="61"/>
    </row>
    <row r="2002" spans="1:8" s="39" customFormat="1" ht="18" customHeight="1">
      <c r="A2002" s="98" t="s">
        <v>10702</v>
      </c>
      <c r="B2002" s="53" t="s">
        <v>10761</v>
      </c>
      <c r="C2002" s="59" t="s">
        <v>167</v>
      </c>
      <c r="D2002" s="60" t="s">
        <v>189</v>
      </c>
      <c r="E2002" s="61" t="s">
        <v>3675</v>
      </c>
      <c r="F2002" s="61" t="str">
        <f>$B$89&amp;" + "&amp;$B$189</f>
        <v>潤金㝱 + 番鳴關</v>
      </c>
      <c r="G2002" s="61"/>
      <c r="H2002" s="61"/>
    </row>
    <row r="2003" spans="1:8" s="39" customFormat="1" ht="18" customHeight="1">
      <c r="A2003" s="98" t="s">
        <v>10728</v>
      </c>
      <c r="B2003" s="53" t="s">
        <v>2506</v>
      </c>
      <c r="C2003" s="59" t="s">
        <v>176</v>
      </c>
      <c r="D2003" s="60"/>
      <c r="E2003" s="61" t="s">
        <v>3675</v>
      </c>
      <c r="F2003" s="61" t="str">
        <f>$B$63&amp;" + "&amp;$B$200</f>
        <v>慈踐 + 兌豆</v>
      </c>
      <c r="G2003" s="61"/>
      <c r="H2003" s="61"/>
    </row>
    <row r="2004" spans="1:8" s="39" customFormat="1" ht="18" customHeight="1">
      <c r="A2004" s="98" t="s">
        <v>10729</v>
      </c>
      <c r="B2004" s="53" t="s">
        <v>2509</v>
      </c>
      <c r="C2004" s="59" t="s">
        <v>432</v>
      </c>
      <c r="D2004" s="60" t="s">
        <v>3137</v>
      </c>
      <c r="E2004" s="61" t="s">
        <v>3675</v>
      </c>
      <c r="F2004" s="61" t="str">
        <f>$B$95&amp;" + "&amp;$B$100</f>
        <v>聾損龍 + 壚密格</v>
      </c>
      <c r="G2004" s="61"/>
      <c r="H2004" s="61"/>
    </row>
    <row r="2005" spans="1:8" s="39" customFormat="1" ht="18" customHeight="1">
      <c r="A2005" s="98" t="s">
        <v>10730</v>
      </c>
      <c r="B2005" s="53" t="s">
        <v>2510</v>
      </c>
      <c r="C2005" s="59" t="s">
        <v>432</v>
      </c>
      <c r="D2005" s="60" t="s">
        <v>3137</v>
      </c>
      <c r="E2005" s="61"/>
      <c r="F2005" s="61"/>
      <c r="G2005" s="61"/>
      <c r="H2005" s="61"/>
    </row>
    <row r="2006" spans="1:8" s="39" customFormat="1" ht="18" customHeight="1">
      <c r="A2006" s="98" t="s">
        <v>10703</v>
      </c>
      <c r="B2006" s="53" t="s">
        <v>8791</v>
      </c>
      <c r="C2006" s="59" t="s">
        <v>151</v>
      </c>
      <c r="D2006" s="60" t="s">
        <v>432</v>
      </c>
      <c r="E2006" s="61" t="s">
        <v>3675</v>
      </c>
      <c r="F2006" s="61" t="str">
        <f>$B$296&amp;" + "&amp;$B$299</f>
        <v>還火環 + 刖金月</v>
      </c>
      <c r="G2006" s="61"/>
      <c r="H2006" s="61"/>
    </row>
    <row r="2007" spans="1:8" s="39" customFormat="1" ht="18" customHeight="1">
      <c r="A2007" s="98" t="s">
        <v>10731</v>
      </c>
      <c r="B2007" s="53" t="s">
        <v>8037</v>
      </c>
      <c r="C2007" s="59" t="s">
        <v>188</v>
      </c>
      <c r="D2007" s="60" t="s">
        <v>3169</v>
      </c>
      <c r="E2007" s="61" t="s">
        <v>3675</v>
      </c>
      <c r="F2007" s="61" t="str">
        <f>$B$266&amp;" + "&amp;$B$278</f>
        <v>夭烏莎 + 曳閃光</v>
      </c>
      <c r="G2007" s="61"/>
      <c r="H2007" s="61"/>
    </row>
    <row r="2008" spans="1:8" s="39" customFormat="1" ht="18" customHeight="1">
      <c r="A2008" s="98" t="s">
        <v>10211</v>
      </c>
      <c r="B2008" s="53" t="s">
        <v>8519</v>
      </c>
      <c r="C2008" s="59" t="s">
        <v>3141</v>
      </c>
      <c r="D2008" s="60"/>
      <c r="E2008" s="61" t="s">
        <v>3675</v>
      </c>
      <c r="F2008" s="61" t="str">
        <f>$B$285&amp;" + "&amp;$B$80</f>
        <v>景降 + 震辰</v>
      </c>
      <c r="G2008" s="61"/>
      <c r="H2008" s="61"/>
    </row>
    <row r="2009" spans="1:8" s="39" customFormat="1" ht="18" customHeight="1">
      <c r="A2009" s="98" t="s">
        <v>10212</v>
      </c>
      <c r="B2009" s="53" t="s">
        <v>8555</v>
      </c>
      <c r="C2009" s="59" t="s">
        <v>3141</v>
      </c>
      <c r="D2009" s="60"/>
      <c r="E2009" s="61"/>
      <c r="F2009" s="61"/>
      <c r="G2009" s="61"/>
      <c r="H2009" s="61"/>
    </row>
    <row r="2010" spans="1:8" s="39" customFormat="1" ht="18" customHeight="1">
      <c r="A2010" s="98" t="s">
        <v>10732</v>
      </c>
      <c r="B2010" s="53" t="s">
        <v>8416</v>
      </c>
      <c r="C2010" s="59" t="s">
        <v>176</v>
      </c>
      <c r="D2010" s="60" t="s">
        <v>172</v>
      </c>
      <c r="E2010" s="61" t="s">
        <v>3675</v>
      </c>
      <c r="F2010" s="61" t="str">
        <f>$B$280&amp;" + "&amp;$B$308</f>
        <v>云垂釣 + 袒簧宦</v>
      </c>
      <c r="G2010" s="61"/>
      <c r="H2010" s="61"/>
    </row>
    <row r="2011" spans="1:8" s="39" customFormat="1" ht="18" customHeight="1">
      <c r="A2011" s="98" t="s">
        <v>10733</v>
      </c>
      <c r="B2011" s="53" t="s">
        <v>8415</v>
      </c>
      <c r="C2011" s="59" t="s">
        <v>176</v>
      </c>
      <c r="D2011" s="60" t="s">
        <v>172</v>
      </c>
      <c r="E2011" s="61"/>
      <c r="F2011" s="61"/>
      <c r="G2011" s="61"/>
      <c r="H2011" s="61"/>
    </row>
    <row r="2012" spans="1:8" s="39" customFormat="1" ht="18" customHeight="1">
      <c r="A2012" s="98" t="s">
        <v>10734</v>
      </c>
      <c r="B2012" s="53" t="s">
        <v>4534</v>
      </c>
      <c r="C2012" s="59" t="s">
        <v>176</v>
      </c>
      <c r="D2012" s="60" t="s">
        <v>172</v>
      </c>
      <c r="E2012" s="61"/>
      <c r="F2012" s="61"/>
      <c r="G2012" s="61"/>
      <c r="H2012" s="61"/>
    </row>
    <row r="2013" spans="1:8" s="39" customFormat="1" ht="18" customHeight="1">
      <c r="A2013" s="98" t="s">
        <v>10735</v>
      </c>
      <c r="B2013" s="53" t="s">
        <v>4704</v>
      </c>
      <c r="C2013" s="59" t="s">
        <v>4578</v>
      </c>
      <c r="D2013" s="60" t="s">
        <v>3171</v>
      </c>
      <c r="E2013" s="61" t="s">
        <v>3675</v>
      </c>
      <c r="F2013" s="61" t="str">
        <f>$B$268&amp;" + "&amp;$B$274</f>
        <v>怨誰人 + 觀險</v>
      </c>
      <c r="G2013" s="61"/>
      <c r="H2013" s="61"/>
    </row>
    <row r="2014" spans="1:8" s="39" customFormat="1" ht="18" customHeight="1">
      <c r="A2014" s="98" t="s">
        <v>10736</v>
      </c>
      <c r="B2014" s="53" t="s">
        <v>8498</v>
      </c>
      <c r="C2014" s="59" t="s">
        <v>3179</v>
      </c>
      <c r="D2014" s="60"/>
      <c r="E2014" s="61" t="s">
        <v>3675</v>
      </c>
      <c r="F2014" s="61" t="str">
        <f>$B$310&amp;" + "&amp;$B$312</f>
        <v>雙隻隹 + 飴鹽凷</v>
      </c>
      <c r="G2014" s="61"/>
      <c r="H2014" s="61"/>
    </row>
    <row r="2015" spans="1:8" s="39" customFormat="1" ht="18" customHeight="1">
      <c r="A2015" s="98" t="s">
        <v>10737</v>
      </c>
      <c r="B2015" s="53" t="s">
        <v>8038</v>
      </c>
      <c r="C2015" s="59" t="s">
        <v>3179</v>
      </c>
      <c r="D2015" s="60"/>
      <c r="E2015" s="61"/>
      <c r="F2015" s="61"/>
      <c r="G2015" s="61"/>
      <c r="H2015" s="61"/>
    </row>
    <row r="2016" spans="1:8" s="39" customFormat="1" ht="18" customHeight="1">
      <c r="A2016" s="98" t="s">
        <v>10738</v>
      </c>
      <c r="B2016" s="53" t="s">
        <v>4290</v>
      </c>
      <c r="C2016" s="59" t="s">
        <v>175</v>
      </c>
      <c r="D2016" s="60"/>
      <c r="E2016" s="61" t="s">
        <v>3675</v>
      </c>
      <c r="F2016" s="61" t="str">
        <f>$B$417&amp;" + "&amp;$B$479</f>
        <v>樓英 + 煢奏</v>
      </c>
      <c r="G2016" s="61"/>
      <c r="H2016" s="61"/>
    </row>
    <row r="2017" spans="1:8" s="39" customFormat="1" ht="18" customHeight="1">
      <c r="A2017" s="98" t="s">
        <v>10739</v>
      </c>
      <c r="B2017" s="53" t="s">
        <v>8339</v>
      </c>
      <c r="C2017" s="59" t="s">
        <v>169</v>
      </c>
      <c r="D2017" s="60"/>
      <c r="E2017" s="61" t="s">
        <v>3675</v>
      </c>
      <c r="F2017" s="61" t="str">
        <f>$B$609&amp;" + "&amp;$B$627</f>
        <v>赫庭 + 昌者蠡</v>
      </c>
      <c r="G2017" s="61"/>
      <c r="H2017" s="61"/>
    </row>
    <row r="2018" spans="1:8" s="39" customFormat="1" ht="18" customHeight="1">
      <c r="A2018" s="98" t="s">
        <v>10740</v>
      </c>
      <c r="B2018" s="53" t="s">
        <v>8375</v>
      </c>
      <c r="C2018" s="59" t="s">
        <v>169</v>
      </c>
      <c r="D2018" s="60"/>
      <c r="E2018" s="61"/>
      <c r="F2018" s="61"/>
      <c r="G2018" s="61"/>
      <c r="H2018" s="61"/>
    </row>
    <row r="2019" spans="1:8" s="39" customFormat="1" ht="18" customHeight="1">
      <c r="A2019" s="98" t="s">
        <v>10704</v>
      </c>
      <c r="B2019" s="53" t="s">
        <v>2853</v>
      </c>
      <c r="C2019" s="60" t="s">
        <v>2022</v>
      </c>
      <c r="D2019" s="60" t="s">
        <v>1989</v>
      </c>
      <c r="E2019" s="61" t="s">
        <v>3675</v>
      </c>
      <c r="F2019" s="61" t="str">
        <f>$B$19&amp;" + "&amp;$B$60</f>
        <v>仿鎔爪歌 + 晚置羽</v>
      </c>
      <c r="G2019" s="61"/>
      <c r="H2019" s="61"/>
    </row>
    <row r="2020" spans="1:8" s="39" customFormat="1" ht="18" customHeight="1">
      <c r="A2020" s="98" t="s">
        <v>10705</v>
      </c>
      <c r="B2020" s="53" t="s">
        <v>3054</v>
      </c>
      <c r="C2020" s="59" t="s">
        <v>3175</v>
      </c>
      <c r="D2020" s="60" t="s">
        <v>20</v>
      </c>
      <c r="E2020" s="61" t="s">
        <v>3675</v>
      </c>
      <c r="F2020" s="61" t="str">
        <f>$B$330&amp;" + "&amp;$B$332</f>
        <v>鮮勃 + 蘭延渠</v>
      </c>
      <c r="G2020" s="61"/>
      <c r="H2020" s="61"/>
    </row>
    <row r="2021" spans="1:8" s="39" customFormat="1" ht="18" customHeight="1">
      <c r="A2021" s="98" t="s">
        <v>10741</v>
      </c>
      <c r="B2021" s="53" t="s">
        <v>8316</v>
      </c>
      <c r="C2021" s="59" t="s">
        <v>5493</v>
      </c>
      <c r="D2021" s="60"/>
      <c r="E2021" s="61" t="s">
        <v>3675</v>
      </c>
      <c r="F2021" s="61" t="str">
        <f>$B$257&amp;" + "&amp;$B$283</f>
        <v>首離蜋 + 初殲角</v>
      </c>
      <c r="G2021" s="61"/>
      <c r="H2021" s="61"/>
    </row>
    <row r="2022" spans="1:8" s="39" customFormat="1" ht="18" customHeight="1">
      <c r="A2022" s="98" t="s">
        <v>10213</v>
      </c>
      <c r="B2022" s="53" t="s">
        <v>2857</v>
      </c>
      <c r="C2022" s="59" t="s">
        <v>3176</v>
      </c>
      <c r="D2022" s="60"/>
      <c r="E2022" s="61" t="s">
        <v>3675</v>
      </c>
      <c r="F2022" s="61" t="str">
        <f>$B$234&amp;" + "&amp;$B$373</f>
        <v>二鏡片 + 拙克</v>
      </c>
      <c r="G2022" s="61"/>
      <c r="H2022" s="61"/>
    </row>
    <row r="2023" spans="1:8" s="39" customFormat="1" ht="18" customHeight="1">
      <c r="A2023" s="98" t="s">
        <v>10214</v>
      </c>
      <c r="B2023" s="53" t="s">
        <v>4353</v>
      </c>
      <c r="C2023" s="59" t="s">
        <v>3176</v>
      </c>
      <c r="D2023" s="60"/>
      <c r="E2023" s="61"/>
      <c r="F2023" s="61"/>
      <c r="G2023" s="61"/>
      <c r="H2023" s="61"/>
    </row>
    <row r="2024" spans="1:8" s="39" customFormat="1" ht="18" customHeight="1">
      <c r="A2024" s="98" t="s">
        <v>10215</v>
      </c>
      <c r="B2024" s="53" t="s">
        <v>8088</v>
      </c>
      <c r="C2024" s="59" t="s">
        <v>149</v>
      </c>
      <c r="D2024" s="60" t="s">
        <v>432</v>
      </c>
      <c r="E2024" s="61" t="s">
        <v>3675</v>
      </c>
      <c r="F2024" s="61" t="str">
        <f>$B$400&amp;" + "&amp;$B$402</f>
        <v>振玉 + 小秊辰</v>
      </c>
      <c r="G2024" s="61"/>
      <c r="H2024" s="61"/>
    </row>
    <row r="2025" spans="1:8" s="39" customFormat="1" ht="18" customHeight="1">
      <c r="A2025" s="98" t="s">
        <v>10216</v>
      </c>
      <c r="B2025" s="53" t="s">
        <v>2858</v>
      </c>
      <c r="C2025" s="59" t="s">
        <v>149</v>
      </c>
      <c r="D2025" s="60" t="s">
        <v>432</v>
      </c>
      <c r="E2025" s="61"/>
      <c r="F2025" s="61"/>
      <c r="G2025" s="61"/>
      <c r="H2025" s="61"/>
    </row>
    <row r="2026" spans="1:8" s="39" customFormat="1" ht="18" customHeight="1">
      <c r="A2026" s="98" t="s">
        <v>10217</v>
      </c>
      <c r="B2026" s="53" t="s">
        <v>2859</v>
      </c>
      <c r="C2026" s="59" t="s">
        <v>176</v>
      </c>
      <c r="D2026" s="60"/>
      <c r="E2026" s="61" t="s">
        <v>3675</v>
      </c>
      <c r="F2026" s="61" t="str">
        <f>$B$392&amp;" + "&amp;$B$662</f>
        <v>賈震蜃 + 棄人敖</v>
      </c>
      <c r="G2026" s="61"/>
      <c r="H2026" s="61"/>
    </row>
    <row r="2027" spans="1:8" s="39" customFormat="1" ht="18" customHeight="1">
      <c r="A2027" s="98" t="s">
        <v>10218</v>
      </c>
      <c r="B2027" s="53" t="s">
        <v>8585</v>
      </c>
      <c r="C2027" s="59" t="s">
        <v>176</v>
      </c>
      <c r="D2027" s="60"/>
      <c r="E2027" s="61"/>
      <c r="F2027" s="61"/>
      <c r="G2027" s="61"/>
      <c r="H2027" s="61"/>
    </row>
    <row r="2028" spans="1:8" s="39" customFormat="1" ht="18" customHeight="1">
      <c r="A2028" s="98" t="s">
        <v>10219</v>
      </c>
      <c r="B2028" s="53" t="s">
        <v>8513</v>
      </c>
      <c r="C2028" s="59" t="s">
        <v>189</v>
      </c>
      <c r="D2028" s="60" t="s">
        <v>3171</v>
      </c>
      <c r="E2028" s="61" t="s">
        <v>3675</v>
      </c>
      <c r="F2028" s="61" t="str">
        <f>$B$434&amp;" + "&amp;$B$436</f>
        <v>錯金籤 + 金穴首</v>
      </c>
      <c r="G2028" s="61"/>
      <c r="H2028" s="61"/>
    </row>
    <row r="2029" spans="1:8" s="39" customFormat="1" ht="18" customHeight="1">
      <c r="A2029" s="98" t="s">
        <v>10220</v>
      </c>
      <c r="B2029" s="53" t="s">
        <v>5611</v>
      </c>
      <c r="C2029" s="59" t="s">
        <v>189</v>
      </c>
      <c r="D2029" s="60" t="s">
        <v>3171</v>
      </c>
      <c r="E2029" s="61"/>
      <c r="F2029" s="61"/>
      <c r="G2029" s="61"/>
      <c r="H2029" s="61"/>
    </row>
    <row r="2030" spans="1:8" s="39" customFormat="1" ht="18" customHeight="1">
      <c r="A2030" s="98" t="s">
        <v>10221</v>
      </c>
      <c r="B2030" s="53" t="s">
        <v>3993</v>
      </c>
      <c r="C2030" s="59" t="s">
        <v>448</v>
      </c>
      <c r="D2030" s="60" t="s">
        <v>180</v>
      </c>
      <c r="E2030" s="61" t="s">
        <v>3675</v>
      </c>
      <c r="F2030" s="61" t="str">
        <f>$B$327&amp;" + "&amp;$B$329</f>
        <v>蒼朖光 + 謐月</v>
      </c>
      <c r="G2030" s="61"/>
      <c r="H2030" s="61"/>
    </row>
    <row r="2031" spans="1:8" s="39" customFormat="1" ht="18" customHeight="1">
      <c r="A2031" s="98" t="s">
        <v>10222</v>
      </c>
      <c r="B2031" s="53" t="s">
        <v>8709</v>
      </c>
      <c r="C2031" s="59" t="s">
        <v>448</v>
      </c>
      <c r="D2031" s="60" t="s">
        <v>180</v>
      </c>
      <c r="E2031" s="61"/>
      <c r="F2031" s="61"/>
      <c r="G2031" s="61"/>
      <c r="H2031" s="61"/>
    </row>
    <row r="2032" spans="1:8" s="39" customFormat="1" ht="18" customHeight="1">
      <c r="A2032" s="98" t="s">
        <v>10742</v>
      </c>
      <c r="B2032" s="53" t="s">
        <v>9387</v>
      </c>
      <c r="C2032" s="59" t="s">
        <v>3175</v>
      </c>
      <c r="D2032" s="60" t="s">
        <v>189</v>
      </c>
      <c r="E2032" s="61" t="s">
        <v>3675</v>
      </c>
      <c r="F2032" s="61" t="str">
        <f>$B$191&amp;" + "&amp;$B$193</f>
        <v>飭目 + 錙銖磺</v>
      </c>
      <c r="G2032" s="61"/>
      <c r="H2032" s="61"/>
    </row>
    <row r="2033" spans="1:8" s="39" customFormat="1" ht="18" customHeight="1">
      <c r="A2033" s="98" t="s">
        <v>10743</v>
      </c>
      <c r="B2033" s="53" t="s">
        <v>9385</v>
      </c>
      <c r="C2033" s="59" t="s">
        <v>3175</v>
      </c>
      <c r="D2033" s="60" t="s">
        <v>189</v>
      </c>
      <c r="E2033" s="61"/>
      <c r="F2033" s="61"/>
      <c r="G2033" s="61"/>
      <c r="H2033" s="61"/>
    </row>
    <row r="2034" spans="1:8" s="39" customFormat="1" ht="18" customHeight="1">
      <c r="A2034" s="98" t="s">
        <v>10744</v>
      </c>
      <c r="B2034" s="53" t="s">
        <v>2917</v>
      </c>
      <c r="C2034" s="59" t="s">
        <v>149</v>
      </c>
      <c r="D2034" s="60" t="s">
        <v>175</v>
      </c>
      <c r="E2034" s="61" t="s">
        <v>3675</v>
      </c>
      <c r="F2034" s="61" t="str">
        <f>$B$133&amp;" + "&amp;$B$195</f>
        <v>南邑僊 + 恖磬</v>
      </c>
      <c r="G2034" s="61"/>
      <c r="H2034" s="61"/>
    </row>
    <row r="2035" spans="1:8" s="39" customFormat="1" ht="18" customHeight="1">
      <c r="A2035" s="98" t="s">
        <v>10745</v>
      </c>
      <c r="B2035" s="53" t="s">
        <v>1062</v>
      </c>
      <c r="C2035" s="59" t="s">
        <v>167</v>
      </c>
      <c r="D2035" s="60" t="s">
        <v>188</v>
      </c>
      <c r="E2035" s="61" t="s">
        <v>3675</v>
      </c>
      <c r="F2035" s="61" t="str">
        <f>$B$151&amp;" + "&amp;$B$153</f>
        <v>五不悛 + 眉閒裂</v>
      </c>
      <c r="G2035" s="61"/>
      <c r="H2035" s="61"/>
    </row>
    <row r="2036" spans="1:8" s="39" customFormat="1" ht="18" customHeight="1">
      <c r="A2036" s="98" t="s">
        <v>10746</v>
      </c>
      <c r="B2036" s="53" t="s">
        <v>2918</v>
      </c>
      <c r="C2036" s="59" t="s">
        <v>167</v>
      </c>
      <c r="D2036" s="60" t="s">
        <v>188</v>
      </c>
      <c r="E2036" s="61"/>
      <c r="F2036" s="61"/>
      <c r="G2036" s="61"/>
      <c r="H2036" s="61"/>
    </row>
    <row r="2037" spans="1:8" s="39" customFormat="1" ht="18" customHeight="1">
      <c r="A2037" s="98" t="s">
        <v>10706</v>
      </c>
      <c r="B2037" s="53" t="s">
        <v>7696</v>
      </c>
      <c r="C2037" s="59" t="s">
        <v>391</v>
      </c>
      <c r="D2037" s="60"/>
      <c r="E2037" s="61" t="s">
        <v>3675</v>
      </c>
      <c r="F2037" s="61" t="str">
        <f>$B$582&amp;" + "&amp;$B$770</f>
        <v>修渠 + 薄令</v>
      </c>
      <c r="G2037" s="61"/>
      <c r="H2037" s="61"/>
    </row>
    <row r="2038" spans="1:8" s="39" customFormat="1" ht="18" customHeight="1">
      <c r="A2038" s="98" t="s">
        <v>10707</v>
      </c>
      <c r="B2038" s="53" t="s">
        <v>1128</v>
      </c>
      <c r="C2038" s="59" t="s">
        <v>391</v>
      </c>
      <c r="D2038" s="60" t="s">
        <v>20</v>
      </c>
      <c r="E2038" s="61" t="s">
        <v>3675</v>
      </c>
      <c r="F2038" s="61" t="str">
        <f>$B$759&amp;" + "&amp;$B$782</f>
        <v>普甸 + 熏傳芳</v>
      </c>
      <c r="G2038" s="61"/>
      <c r="H2038" s="61"/>
    </row>
    <row r="2039" spans="1:8" s="39" customFormat="1" ht="18" customHeight="1">
      <c r="A2039" s="98" t="s">
        <v>10708</v>
      </c>
      <c r="B2039" s="53" t="s">
        <v>3023</v>
      </c>
      <c r="C2039" s="59" t="s">
        <v>149</v>
      </c>
      <c r="D2039" s="60" t="s">
        <v>183</v>
      </c>
      <c r="E2039" s="61" t="s">
        <v>3675</v>
      </c>
      <c r="F2039" s="61" t="str">
        <f>$B$410&amp;" + "&amp;$B$873</f>
        <v>云依山 + 幻溼</v>
      </c>
      <c r="G2039" s="61"/>
      <c r="H2039" s="61"/>
    </row>
    <row r="2040" spans="1:8" s="39" customFormat="1" ht="18" customHeight="1">
      <c r="A2040" s="98" t="s">
        <v>10747</v>
      </c>
      <c r="B2040" s="53" t="s">
        <v>3067</v>
      </c>
      <c r="C2040" s="59" t="s">
        <v>3179</v>
      </c>
      <c r="D2040" s="60"/>
      <c r="E2040" s="61" t="s">
        <v>3675</v>
      </c>
      <c r="F2040" s="61" t="str">
        <f>$B$747&amp;" + "&amp;$B$763</f>
        <v>終勞燕 + 長亭離</v>
      </c>
      <c r="G2040" s="61"/>
      <c r="H2040" s="61"/>
    </row>
    <row r="2041" spans="1:8" s="39" customFormat="1" ht="18" customHeight="1">
      <c r="A2041" s="98" t="s">
        <v>10223</v>
      </c>
      <c r="B2041" s="53" t="s">
        <v>8318</v>
      </c>
      <c r="C2041" s="59" t="s">
        <v>432</v>
      </c>
      <c r="D2041" s="60"/>
      <c r="E2041" s="61" t="s">
        <v>3675</v>
      </c>
      <c r="F2041" s="61" t="str">
        <f>$B$412&amp;" + "&amp;$B$758</f>
        <v>尹我 + 訕良爾</v>
      </c>
      <c r="G2041" s="61"/>
      <c r="H2041" s="61"/>
    </row>
    <row r="2042" spans="1:8" s="39" customFormat="1" ht="18" customHeight="1">
      <c r="A2042" s="98" t="s">
        <v>10224</v>
      </c>
      <c r="B2042" s="53" t="s">
        <v>8319</v>
      </c>
      <c r="C2042" s="59" t="s">
        <v>432</v>
      </c>
      <c r="D2042" s="60"/>
      <c r="E2042" s="61"/>
      <c r="F2042" s="61"/>
      <c r="G2042" s="61"/>
      <c r="H2042" s="61"/>
    </row>
    <row r="2043" spans="1:8" s="39" customFormat="1" ht="18" customHeight="1">
      <c r="A2043" s="98" t="s">
        <v>7319</v>
      </c>
      <c r="B2043" s="53" t="s">
        <v>2002</v>
      </c>
      <c r="C2043" s="59" t="s">
        <v>3176</v>
      </c>
      <c r="D2043" s="60" t="s">
        <v>18</v>
      </c>
      <c r="E2043" s="61" t="s">
        <v>3675</v>
      </c>
      <c r="F2043" s="61" t="str">
        <f>$B$375&amp;" + "&amp;$B$387</f>
        <v>詭末 + 納供儒</v>
      </c>
      <c r="G2043" s="61"/>
      <c r="H2043" s="61"/>
    </row>
    <row r="2044" spans="1:8" s="39" customFormat="1" ht="18" customHeight="1">
      <c r="A2044" s="98" t="s">
        <v>7320</v>
      </c>
      <c r="B2044" s="53" t="s">
        <v>1198</v>
      </c>
      <c r="C2044" s="59" t="s">
        <v>3176</v>
      </c>
      <c r="D2044" s="60" t="s">
        <v>18</v>
      </c>
      <c r="E2044" s="61"/>
      <c r="F2044" s="61"/>
      <c r="G2044" s="61"/>
      <c r="H2044" s="61"/>
    </row>
    <row r="2045" spans="1:8" s="39" customFormat="1" ht="18" customHeight="1">
      <c r="A2045" s="98" t="s">
        <v>10748</v>
      </c>
      <c r="B2045" s="53" t="s">
        <v>7939</v>
      </c>
      <c r="C2045" s="59" t="s">
        <v>18</v>
      </c>
      <c r="D2045" s="60" t="s">
        <v>20</v>
      </c>
      <c r="E2045" s="61" t="s">
        <v>3675</v>
      </c>
      <c r="F2045" s="61" t="str">
        <f>$B$803&amp;" + "&amp;$B$808</f>
        <v>棄戮㬎旦 + 殷庫</v>
      </c>
      <c r="G2045" s="61"/>
      <c r="H2045" s="61"/>
    </row>
    <row r="2046" spans="1:8" s="39" customFormat="1" ht="18" customHeight="1">
      <c r="A2046" s="98" t="s">
        <v>10749</v>
      </c>
      <c r="B2046" s="53" t="s">
        <v>7940</v>
      </c>
      <c r="C2046" s="59" t="s">
        <v>18</v>
      </c>
      <c r="D2046" s="60" t="s">
        <v>20</v>
      </c>
      <c r="E2046" s="61"/>
      <c r="F2046" s="61"/>
      <c r="G2046" s="61"/>
      <c r="H2046" s="61"/>
    </row>
    <row r="2047" spans="1:8" s="39" customFormat="1" ht="18" customHeight="1">
      <c r="A2047" s="98" t="s">
        <v>10750</v>
      </c>
      <c r="B2047" s="53" t="s">
        <v>5444</v>
      </c>
      <c r="C2047" s="59" t="s">
        <v>149</v>
      </c>
      <c r="D2047" s="60" t="s">
        <v>180</v>
      </c>
      <c r="E2047" s="61" t="s">
        <v>3675</v>
      </c>
      <c r="F2047" s="61" t="str">
        <f>$B$821&amp;" + "&amp;$B$868</f>
        <v>謁日浮 + 秦涼</v>
      </c>
      <c r="G2047" s="61"/>
      <c r="H2047" s="61"/>
    </row>
    <row r="2048" spans="1:8" s="39" customFormat="1" ht="18" customHeight="1">
      <c r="A2048" s="98" t="s">
        <v>10225</v>
      </c>
      <c r="B2048" s="53" t="s">
        <v>8119</v>
      </c>
      <c r="C2048" s="59" t="s">
        <v>5576</v>
      </c>
      <c r="D2048" s="60"/>
      <c r="E2048" s="61" t="s">
        <v>3675</v>
      </c>
      <c r="F2048" s="61" t="str">
        <f>$B$312&amp;" + "&amp;$B$886</f>
        <v>飴鹽凷 + 喜齧</v>
      </c>
      <c r="G2048" s="61"/>
      <c r="H2048" s="61"/>
    </row>
    <row r="2049" spans="1:8" s="39" customFormat="1" ht="18" customHeight="1">
      <c r="A2049" s="98" t="s">
        <v>10226</v>
      </c>
      <c r="B2049" s="53" t="s">
        <v>3084</v>
      </c>
      <c r="C2049" s="59" t="s">
        <v>5576</v>
      </c>
      <c r="D2049" s="60"/>
      <c r="E2049" s="61"/>
      <c r="F2049" s="61"/>
      <c r="G2049" s="61"/>
      <c r="H2049" s="61"/>
    </row>
    <row r="2050" spans="1:8" s="39" customFormat="1" ht="18" customHeight="1">
      <c r="A2050" s="98" t="s">
        <v>10227</v>
      </c>
      <c r="B2050" s="53" t="s">
        <v>3085</v>
      </c>
      <c r="C2050" s="59" t="s">
        <v>3141</v>
      </c>
      <c r="D2050" s="60" t="s">
        <v>176</v>
      </c>
      <c r="E2050" s="61" t="s">
        <v>3675</v>
      </c>
      <c r="F2050" s="61" t="str">
        <f>$B$894&amp;" + "&amp;$B$896</f>
        <v>天獻廷 + 天視辰</v>
      </c>
      <c r="G2050" s="61"/>
      <c r="H2050" s="61"/>
    </row>
    <row r="2051" spans="1:8" s="39" customFormat="1" ht="18" customHeight="1">
      <c r="A2051" s="98" t="s">
        <v>10228</v>
      </c>
      <c r="B2051" s="53" t="s">
        <v>3086</v>
      </c>
      <c r="C2051" s="59" t="s">
        <v>3141</v>
      </c>
      <c r="D2051" s="60" t="s">
        <v>176</v>
      </c>
      <c r="E2051" s="61"/>
      <c r="F2051" s="61"/>
      <c r="G2051" s="61"/>
      <c r="H2051" s="61"/>
    </row>
    <row r="2052" spans="1:8" s="39" customFormat="1" ht="18" customHeight="1">
      <c r="A2052" s="98" t="s">
        <v>10751</v>
      </c>
      <c r="B2052" s="53" t="s">
        <v>8120</v>
      </c>
      <c r="C2052" s="59" t="s">
        <v>448</v>
      </c>
      <c r="D2052" s="60" t="s">
        <v>149</v>
      </c>
      <c r="E2052" s="61" t="s">
        <v>3675</v>
      </c>
      <c r="F2052" s="61" t="str">
        <f>$B$913&amp;" + "&amp;$B$915</f>
        <v>白鼩慢 + 霚盈翁</v>
      </c>
      <c r="G2052" s="61"/>
      <c r="H2052" s="61"/>
    </row>
    <row r="2053" spans="1:8" s="39" customFormat="1" ht="18" customHeight="1">
      <c r="A2053" s="98" t="s">
        <v>10752</v>
      </c>
      <c r="B2053" s="53" t="s">
        <v>5619</v>
      </c>
      <c r="C2053" s="59" t="s">
        <v>448</v>
      </c>
      <c r="D2053" s="60" t="s">
        <v>149</v>
      </c>
      <c r="E2053" s="61"/>
      <c r="F2053" s="61"/>
      <c r="G2053" s="61"/>
      <c r="H2053" s="61"/>
    </row>
    <row r="2054" spans="1:8" s="39" customFormat="1" ht="18" customHeight="1">
      <c r="A2054" s="98" t="s">
        <v>10709</v>
      </c>
      <c r="B2054" s="53" t="s">
        <v>1237</v>
      </c>
      <c r="C2054" s="59" t="s">
        <v>20</v>
      </c>
      <c r="D2054" s="60"/>
      <c r="E2054" s="61" t="s">
        <v>3675</v>
      </c>
      <c r="F2054" s="61" t="str">
        <f>$B$459&amp;" + "&amp;$B$919</f>
        <v>貯根歌 + 芹薪菌</v>
      </c>
      <c r="G2054" s="61"/>
      <c r="H2054" s="61"/>
    </row>
    <row r="2055" spans="1:8" s="39" customFormat="1" ht="18" customHeight="1">
      <c r="A2055" s="98" t="s">
        <v>10710</v>
      </c>
      <c r="B2055" s="53" t="s">
        <v>3101</v>
      </c>
      <c r="C2055" s="59" t="s">
        <v>20</v>
      </c>
      <c r="D2055" s="60" t="s">
        <v>169</v>
      </c>
      <c r="E2055" s="61" t="s">
        <v>3675</v>
      </c>
      <c r="F2055" s="61" t="str">
        <f>$B$845&amp;" + "&amp;$B$919</f>
        <v>美稠芡 + 芹薪菌</v>
      </c>
      <c r="G2055" s="61"/>
      <c r="H2055" s="61"/>
    </row>
    <row r="2056" spans="1:8" s="39" customFormat="1" ht="18" customHeight="1">
      <c r="A2056" s="98" t="s">
        <v>10711</v>
      </c>
      <c r="B2056" s="53" t="s">
        <v>4456</v>
      </c>
      <c r="C2056" s="59" t="s">
        <v>169</v>
      </c>
      <c r="D2056" s="60"/>
      <c r="E2056" s="61" t="s">
        <v>3675</v>
      </c>
      <c r="F2056" s="61" t="str">
        <f>$B$457&amp;" + "&amp;$B$922</f>
        <v>尤柔水 + 炊上龜</v>
      </c>
      <c r="G2056" s="61" t="s">
        <v>5246</v>
      </c>
      <c r="H2056" s="61"/>
    </row>
    <row r="2057" spans="1:8" s="39" customFormat="1" ht="18" customHeight="1">
      <c r="A2057" s="98" t="s">
        <v>10712</v>
      </c>
      <c r="B2057" s="53" t="s">
        <v>8123</v>
      </c>
      <c r="C2057" s="59" t="s">
        <v>169</v>
      </c>
      <c r="D2057" s="60" t="s">
        <v>168</v>
      </c>
      <c r="E2057" s="61" t="s">
        <v>3675</v>
      </c>
      <c r="F2057" s="61" t="str">
        <f>$B$704&amp;" + "&amp;$B$922</f>
        <v>圓臼鼈 + 炊上龜</v>
      </c>
      <c r="G2057" s="61"/>
      <c r="H2057" s="61"/>
    </row>
    <row r="2058" spans="1:8" s="39" customFormat="1" ht="18" customHeight="1">
      <c r="A2058" s="98" t="s">
        <v>10713</v>
      </c>
      <c r="B2058" s="53" t="s">
        <v>3112</v>
      </c>
      <c r="C2058" s="59" t="s">
        <v>151</v>
      </c>
      <c r="D2058" s="60"/>
      <c r="E2058" s="61" t="s">
        <v>3675</v>
      </c>
      <c r="F2058" s="61" t="str">
        <f>$B$455&amp;" + "&amp;$B$924</f>
        <v>大火缶 + 熾烈足</v>
      </c>
      <c r="G2058" s="61"/>
      <c r="H2058" s="61"/>
    </row>
    <row r="2059" spans="1:8" s="39" customFormat="1" ht="18" customHeight="1">
      <c r="A2059" s="98" t="s">
        <v>10753</v>
      </c>
      <c r="B2059" s="53" t="s">
        <v>8124</v>
      </c>
      <c r="C2059" s="59" t="s">
        <v>151</v>
      </c>
      <c r="D2059" s="60" t="s">
        <v>448</v>
      </c>
      <c r="E2059" s="61" t="s">
        <v>3675</v>
      </c>
      <c r="F2059" s="61" t="str">
        <f>$B$136&amp;" + "&amp;$B$924</f>
        <v>斯月劾王 + 熾烈足</v>
      </c>
      <c r="G2059" s="61"/>
      <c r="H2059" s="61"/>
    </row>
    <row r="2060" spans="1:8" s="39" customFormat="1" ht="18" customHeight="1">
      <c r="A2060" s="98" t="s">
        <v>10229</v>
      </c>
      <c r="B2060" s="53" t="s">
        <v>9372</v>
      </c>
      <c r="C2060" s="59" t="s">
        <v>3137</v>
      </c>
      <c r="D2060" s="60"/>
      <c r="E2060" s="61" t="s">
        <v>3675</v>
      </c>
      <c r="F2060" s="61" t="str">
        <f>$B$660&amp;" + "&amp;$B$779</f>
        <v>攜基列 + 叛主龍</v>
      </c>
      <c r="G2060" s="61"/>
      <c r="H2060" s="61"/>
    </row>
    <row r="2061" spans="1:8" s="39" customFormat="1" ht="18" customHeight="1">
      <c r="A2061" s="98" t="s">
        <v>10230</v>
      </c>
      <c r="B2061" s="53" t="s">
        <v>3242</v>
      </c>
      <c r="C2061" s="59" t="s">
        <v>3137</v>
      </c>
      <c r="D2061" s="60"/>
      <c r="E2061" s="61"/>
      <c r="F2061" s="61"/>
      <c r="G2061" s="61"/>
      <c r="H2061" s="61"/>
    </row>
    <row r="2062" spans="1:8" s="39" customFormat="1" ht="18" customHeight="1">
      <c r="A2062" s="98" t="s">
        <v>10754</v>
      </c>
      <c r="B2062" s="53" t="s">
        <v>9389</v>
      </c>
      <c r="C2062" s="59" t="s">
        <v>3137</v>
      </c>
      <c r="D2062" s="60" t="s">
        <v>3171</v>
      </c>
      <c r="E2062" s="61"/>
      <c r="F2062" s="61"/>
      <c r="G2062" s="61"/>
      <c r="H2062" s="61"/>
    </row>
    <row r="2063" spans="1:8" s="39" customFormat="1" ht="18" customHeight="1">
      <c r="A2063" s="98" t="s">
        <v>10231</v>
      </c>
      <c r="B2063" s="53" t="s">
        <v>1170</v>
      </c>
      <c r="C2063" s="59" t="s">
        <v>183</v>
      </c>
      <c r="D2063" s="60"/>
      <c r="E2063" s="61" t="s">
        <v>3675</v>
      </c>
      <c r="F2063" s="61" t="str">
        <f>$B$98&amp;" + "&amp;$B$653</f>
        <v>摩翳 + 忍杲</v>
      </c>
      <c r="G2063" s="61"/>
      <c r="H2063" s="61"/>
    </row>
    <row r="2064" spans="1:8" s="39" customFormat="1" ht="18" customHeight="1">
      <c r="A2064" s="98" t="s">
        <v>10232</v>
      </c>
      <c r="B2064" s="53" t="s">
        <v>3243</v>
      </c>
      <c r="C2064" s="59" t="s">
        <v>183</v>
      </c>
      <c r="D2064" s="60"/>
      <c r="E2064" s="61"/>
      <c r="F2064" s="61"/>
      <c r="G2064" s="61"/>
      <c r="H2064" s="61"/>
    </row>
    <row r="2065" spans="1:8" s="39" customFormat="1" ht="18" customHeight="1">
      <c r="A2065" s="98" t="s">
        <v>7324</v>
      </c>
      <c r="B2065" s="53" t="s">
        <v>7582</v>
      </c>
      <c r="C2065" s="59" t="s">
        <v>149</v>
      </c>
      <c r="D2065" s="60" t="s">
        <v>18</v>
      </c>
      <c r="E2065" s="61" t="s">
        <v>3675</v>
      </c>
      <c r="F2065" s="61" t="str">
        <f>$B$1373&amp;" + "&amp;$B$1374</f>
        <v>破圓鱖 + 度山鸛</v>
      </c>
      <c r="G2065" s="61"/>
      <c r="H2065" s="61"/>
    </row>
    <row r="2066" spans="1:8" s="39" customFormat="1" ht="18" customHeight="1">
      <c r="A2066" s="98" t="s">
        <v>7325</v>
      </c>
      <c r="B2066" s="53" t="s">
        <v>8313</v>
      </c>
      <c r="C2066" s="59" t="s">
        <v>149</v>
      </c>
      <c r="D2066" s="60" t="s">
        <v>18</v>
      </c>
      <c r="E2066" s="61"/>
      <c r="F2066" s="61"/>
      <c r="G2066" s="61"/>
      <c r="H2066" s="61"/>
    </row>
    <row r="2067" spans="1:8" s="39" customFormat="1" ht="18" customHeight="1">
      <c r="A2067" s="98" t="s">
        <v>10755</v>
      </c>
      <c r="B2067" s="53" t="s">
        <v>4313</v>
      </c>
      <c r="C2067" s="59" t="s">
        <v>3179</v>
      </c>
      <c r="D2067" s="60"/>
      <c r="E2067" s="61" t="s">
        <v>3675</v>
      </c>
      <c r="F2067" s="61" t="str">
        <f>$B$1373&amp;" + "&amp;$B$1374</f>
        <v>破圓鱖 + 度山鸛</v>
      </c>
      <c r="G2067" s="61"/>
      <c r="H2067" s="61"/>
    </row>
    <row r="2068" spans="1:8" s="39" customFormat="1" ht="18" customHeight="1">
      <c r="A2068" s="98" t="s">
        <v>10756</v>
      </c>
      <c r="B2068" s="53" t="s">
        <v>4406</v>
      </c>
      <c r="C2068" s="59" t="s">
        <v>3179</v>
      </c>
      <c r="D2068" s="60"/>
      <c r="E2068" s="61"/>
      <c r="F2068" s="61"/>
      <c r="G2068" s="61"/>
      <c r="H2068" s="61"/>
    </row>
    <row r="2069" spans="1:8" s="39" customFormat="1" ht="18" customHeight="1">
      <c r="A2069" s="98" t="s">
        <v>10714</v>
      </c>
      <c r="B2069" s="53" t="s">
        <v>4609</v>
      </c>
      <c r="C2069" s="59" t="s">
        <v>3141</v>
      </c>
      <c r="D2069" s="60" t="s">
        <v>151</v>
      </c>
      <c r="E2069" s="61" t="s">
        <v>3675</v>
      </c>
      <c r="F2069" s="61" t="str">
        <f>$B$147&amp;" + "&amp;$B$186</f>
        <v>閃塹客 + 鎔細員</v>
      </c>
      <c r="G2069" s="61"/>
      <c r="H2069" s="61"/>
    </row>
    <row r="2070" spans="1:8" s="39" customFormat="1" ht="18" customHeight="1">
      <c r="A2070" s="98" t="s">
        <v>10715</v>
      </c>
      <c r="B2070" s="53" t="s">
        <v>7432</v>
      </c>
      <c r="C2070" s="59" t="s">
        <v>3137</v>
      </c>
      <c r="D2070" s="60" t="s">
        <v>3176</v>
      </c>
      <c r="E2070" s="61" t="s">
        <v>3675</v>
      </c>
      <c r="F2070" s="61" t="str">
        <f>$B$206&amp;" + "&amp;$B$993</f>
        <v>福霽龍 + 建桀士</v>
      </c>
      <c r="G2070" s="61"/>
      <c r="H2070" s="61"/>
    </row>
    <row r="2071" spans="1:8" s="39" customFormat="1" ht="18" customHeight="1">
      <c r="A2071" s="98" t="s">
        <v>10716</v>
      </c>
      <c r="B2071" s="53" t="s">
        <v>5643</v>
      </c>
      <c r="C2071" s="59" t="s">
        <v>2059</v>
      </c>
      <c r="D2071" s="60"/>
      <c r="E2071" s="61" t="s">
        <v>3675</v>
      </c>
      <c r="F2071" s="61" t="str">
        <f>$B$459&amp;" + "&amp;$B$1190</f>
        <v>貯根歌 + 奉肉心貉戈</v>
      </c>
      <c r="G2071" s="61"/>
      <c r="H2071" s="61"/>
    </row>
    <row r="2072" spans="1:8" s="39" customFormat="1" ht="18" customHeight="1">
      <c r="A2072" s="98" t="s">
        <v>10717</v>
      </c>
      <c r="B2072" s="53" t="s">
        <v>8250</v>
      </c>
      <c r="C2072" s="59" t="s">
        <v>169</v>
      </c>
      <c r="D2072" s="60"/>
      <c r="E2072" s="61" t="s">
        <v>3675</v>
      </c>
      <c r="F2072" s="61" t="str">
        <f>$B$457&amp;" + "&amp;$B$1191</f>
        <v>尤柔水 + 㹤赧然海佼</v>
      </c>
      <c r="G2072" s="61"/>
      <c r="H2072" s="61"/>
    </row>
    <row r="2073" spans="1:8" s="39" customFormat="1" ht="18" customHeight="1">
      <c r="A2073" s="98" t="s">
        <v>10757</v>
      </c>
      <c r="B2073" s="53" t="s">
        <v>8568</v>
      </c>
      <c r="C2073" s="59" t="s">
        <v>1989</v>
      </c>
      <c r="D2073" s="60"/>
      <c r="E2073" s="61" t="s">
        <v>3675</v>
      </c>
      <c r="F2073" s="61" t="str">
        <f>$B$455&amp;" + "&amp;$B$1192</f>
        <v>大火缶 + 牽靑翠玉馬</v>
      </c>
      <c r="G2073" s="61"/>
      <c r="H2073" s="61"/>
    </row>
    <row r="2074" spans="1:8" s="39" customFormat="1" ht="18" customHeight="1">
      <c r="A2074" s="98" t="s">
        <v>10758</v>
      </c>
      <c r="B2074" s="53" t="s">
        <v>10727</v>
      </c>
      <c r="C2074" s="59" t="s">
        <v>180</v>
      </c>
      <c r="D2074" s="60"/>
      <c r="E2074" s="61" t="s">
        <v>3675</v>
      </c>
      <c r="F2074" s="61" t="str">
        <f>$B$160&amp;" + "&amp;$B$169</f>
        <v>日就木 + 示暉</v>
      </c>
      <c r="G2074" s="61"/>
      <c r="H2074" s="61"/>
    </row>
    <row r="2075" spans="1:8" s="39" customFormat="1" ht="18" customHeight="1">
      <c r="A2075" s="98" t="s">
        <v>10759</v>
      </c>
      <c r="B2075" s="53" t="s">
        <v>8398</v>
      </c>
      <c r="C2075" s="59" t="s">
        <v>180</v>
      </c>
      <c r="D2075" s="60"/>
      <c r="E2075" s="61"/>
      <c r="F2075" s="61"/>
      <c r="G2075" s="61"/>
      <c r="H2075" s="61"/>
    </row>
    <row r="2076" spans="1:8" s="39" customFormat="1" ht="18" customHeight="1">
      <c r="A2076" s="98" t="s">
        <v>10718</v>
      </c>
      <c r="B2076" s="53" t="s">
        <v>8656</v>
      </c>
      <c r="C2076" s="59" t="s">
        <v>3176</v>
      </c>
      <c r="D2076" s="60"/>
      <c r="E2076" s="61" t="s">
        <v>3675</v>
      </c>
      <c r="F2076" s="61" t="str">
        <f>$B$209&amp;" + "&amp;$B$212</f>
        <v>天僞 + 合歡剄</v>
      </c>
      <c r="G2076" s="61"/>
      <c r="H2076" s="61"/>
    </row>
    <row r="2077" spans="1:8" s="39" customFormat="1" ht="18" customHeight="1">
      <c r="A2077" s="98" t="s">
        <v>10719</v>
      </c>
      <c r="B2077" s="53" t="s">
        <v>4747</v>
      </c>
      <c r="C2077" s="59" t="s">
        <v>3168</v>
      </c>
      <c r="D2077" s="60" t="s">
        <v>448</v>
      </c>
      <c r="E2077" s="61" t="s">
        <v>3675</v>
      </c>
      <c r="F2077" s="61" t="str">
        <f>$B$619&amp;" + "&amp;$B$799</f>
        <v>莫迻 + 送朙祉</v>
      </c>
      <c r="G2077" s="61"/>
      <c r="H2077" s="61"/>
    </row>
    <row r="2078" spans="1:8" s="39" customFormat="1" ht="18" customHeight="1">
      <c r="A2078" s="98" t="s">
        <v>10760</v>
      </c>
      <c r="B2078" s="53" t="s">
        <v>10723</v>
      </c>
      <c r="C2078" s="59" t="s">
        <v>5569</v>
      </c>
      <c r="D2078" s="60"/>
      <c r="E2078" s="61" t="s">
        <v>3675</v>
      </c>
      <c r="F2078" s="61" t="str">
        <f>$B$1649&amp;" + "&amp;$B$1671</f>
        <v>薀炎通路 + 畫皮鞞</v>
      </c>
      <c r="G2078" s="61"/>
      <c r="H2078" s="61"/>
    </row>
    <row r="2079" spans="1:8" ht="18" customHeight="1">
      <c r="A2079" s="98" t="s">
        <v>10722</v>
      </c>
      <c r="B2079" s="53" t="s">
        <v>5688</v>
      </c>
      <c r="C2079" s="59" t="s">
        <v>5687</v>
      </c>
      <c r="D2079" s="60"/>
      <c r="E2079" s="61"/>
      <c r="F2079" s="61"/>
      <c r="G2079" s="61" t="s">
        <v>9207</v>
      </c>
    </row>
    <row r="2080" spans="1:8" ht="18" customHeight="1">
      <c r="A2080" s="98" t="s">
        <v>10233</v>
      </c>
      <c r="B2080" s="53" t="s">
        <v>8496</v>
      </c>
      <c r="C2080" s="59" t="s">
        <v>2038</v>
      </c>
      <c r="D2080" s="60"/>
      <c r="E2080" s="61"/>
      <c r="F2080" s="61"/>
      <c r="G2080" s="61" t="s">
        <v>9208</v>
      </c>
    </row>
    <row r="2081" spans="1:8" ht="18" customHeight="1">
      <c r="A2081" s="98" t="s">
        <v>10720</v>
      </c>
      <c r="B2081" s="53" t="s">
        <v>8494</v>
      </c>
      <c r="C2081" s="59" t="s">
        <v>8495</v>
      </c>
      <c r="D2081" s="60"/>
      <c r="E2081" s="61"/>
      <c r="F2081" s="61"/>
      <c r="G2081" s="61" t="s">
        <v>9209</v>
      </c>
    </row>
    <row r="2082" spans="1:8" ht="18" customHeight="1">
      <c r="A2082" s="98" t="s">
        <v>10234</v>
      </c>
      <c r="B2082" s="53" t="s">
        <v>3384</v>
      </c>
      <c r="C2082" s="59" t="s">
        <v>190</v>
      </c>
      <c r="D2082" s="60"/>
      <c r="E2082" s="61"/>
      <c r="F2082" s="61" t="str">
        <f>$B$2&amp; " 之 "&amp;"幼相"</f>
        <v>啟艸 之 幼相</v>
      </c>
      <c r="G2082" s="61" t="s">
        <v>9210</v>
      </c>
      <c r="H2082" s="61" t="s">
        <v>5534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F19" sqref="F19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5536</v>
      </c>
      <c r="B1" s="55" t="s">
        <v>4156</v>
      </c>
      <c r="C1" s="58" t="s">
        <v>4076</v>
      </c>
      <c r="D1" s="55" t="s">
        <v>3166</v>
      </c>
      <c r="E1" s="55" t="s">
        <v>4368</v>
      </c>
      <c r="F1" s="55" t="s">
        <v>5561</v>
      </c>
      <c r="G1" s="55" t="s">
        <v>4088</v>
      </c>
      <c r="H1" s="55" t="s">
        <v>5537</v>
      </c>
    </row>
    <row r="2" spans="1:8" ht="18" customHeight="1">
      <c r="A2" s="95" t="s">
        <v>5702</v>
      </c>
      <c r="B2" s="53" t="s">
        <v>5582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5533</v>
      </c>
      <c r="H2" s="61" t="s">
        <v>5532</v>
      </c>
    </row>
    <row r="3" spans="1:8" ht="18" customHeight="1">
      <c r="A3" s="95" t="s">
        <v>5703</v>
      </c>
      <c r="B3" s="53" t="s">
        <v>4462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5704</v>
      </c>
      <c r="B4" s="53" t="s">
        <v>4461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5705</v>
      </c>
      <c r="B5" s="53" t="s">
        <v>2329</v>
      </c>
      <c r="C5" s="59" t="s">
        <v>3176</v>
      </c>
      <c r="D5" s="60"/>
      <c r="E5" s="61"/>
      <c r="F5" s="61"/>
      <c r="G5" s="61"/>
    </row>
    <row r="6" spans="1:8" ht="18" customHeight="1">
      <c r="A6" s="95" t="s">
        <v>5706</v>
      </c>
      <c r="B6" s="53" t="s">
        <v>4459</v>
      </c>
      <c r="C6" s="59" t="s">
        <v>3176</v>
      </c>
      <c r="D6" s="60"/>
      <c r="E6" s="61"/>
      <c r="F6" s="61"/>
      <c r="G6" s="61"/>
    </row>
    <row r="7" spans="1:8" ht="18" customHeight="1">
      <c r="A7" s="95" t="s">
        <v>5707</v>
      </c>
      <c r="B7" s="53" t="s">
        <v>7841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5708</v>
      </c>
      <c r="B8" s="53" t="s">
        <v>2331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5709</v>
      </c>
      <c r="B9" s="53" t="s">
        <v>7455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5710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5711</v>
      </c>
      <c r="B11" s="53" t="s">
        <v>7844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5712</v>
      </c>
      <c r="B12" s="53" t="s">
        <v>4667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5713</v>
      </c>
      <c r="B13" s="53" t="s">
        <v>7709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5714</v>
      </c>
      <c r="B14" s="53" t="s">
        <v>7710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5715</v>
      </c>
      <c r="B15" s="53" t="s">
        <v>7990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5716</v>
      </c>
      <c r="B16" s="53" t="s">
        <v>2333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5717</v>
      </c>
      <c r="B17" s="53" t="s">
        <v>2337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5718</v>
      </c>
      <c r="B18" s="53" t="s">
        <v>4415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5719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H19" s="61"/>
    </row>
    <row r="20" spans="1:8" s="39" customFormat="1" ht="18" customHeight="1">
      <c r="A20" s="95" t="s">
        <v>5720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7355</v>
      </c>
      <c r="H20" s="61"/>
    </row>
    <row r="21" spans="1:8" s="39" customFormat="1" ht="18" customHeight="1">
      <c r="A21" s="95" t="s">
        <v>5721</v>
      </c>
      <c r="B21" s="53" t="s">
        <v>7845</v>
      </c>
      <c r="C21" s="59" t="s">
        <v>167</v>
      </c>
      <c r="D21" s="60" t="s">
        <v>188</v>
      </c>
      <c r="E21" s="61" t="s">
        <v>5179</v>
      </c>
      <c r="F21" s="61"/>
      <c r="G21" s="61" t="s">
        <v>7846</v>
      </c>
      <c r="H21" s="61"/>
    </row>
    <row r="22" spans="1:8" s="39" customFormat="1" ht="18" customHeight="1">
      <c r="A22" s="95" t="s">
        <v>5722</v>
      </c>
      <c r="B22" s="53" t="s">
        <v>7664</v>
      </c>
      <c r="C22" s="59" t="s">
        <v>189</v>
      </c>
      <c r="D22" s="60" t="s">
        <v>1988</v>
      </c>
      <c r="E22" s="61" t="s">
        <v>5179</v>
      </c>
      <c r="F22" s="61"/>
      <c r="G22" s="61" t="s">
        <v>7665</v>
      </c>
      <c r="H22" s="61"/>
    </row>
    <row r="23" spans="1:8" s="39" customFormat="1">
      <c r="A23" s="95" t="s">
        <v>5723</v>
      </c>
      <c r="B23" s="53" t="s">
        <v>5464</v>
      </c>
      <c r="C23" s="59" t="s">
        <v>3179</v>
      </c>
      <c r="D23" s="60"/>
      <c r="E23" s="61" t="s">
        <v>5179</v>
      </c>
      <c r="F23" s="61"/>
      <c r="G23" s="61" t="s">
        <v>5463</v>
      </c>
      <c r="H23" s="61"/>
    </row>
    <row r="24" spans="1:8" s="39" customFormat="1" ht="18" customHeight="1">
      <c r="A24" s="95" t="s">
        <v>5762</v>
      </c>
      <c r="B24" s="53" t="s">
        <v>2342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5763</v>
      </c>
      <c r="B25" s="53" t="s">
        <v>2343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5764</v>
      </c>
      <c r="B26" s="53" t="s">
        <v>2344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5765</v>
      </c>
      <c r="B27" s="53" t="s">
        <v>4329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5766</v>
      </c>
      <c r="B28" s="53" t="s">
        <v>2346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5767</v>
      </c>
      <c r="B29" s="53" t="s">
        <v>2347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5768</v>
      </c>
      <c r="B30" s="53" t="s">
        <v>2348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5769</v>
      </c>
      <c r="B31" s="53" t="s">
        <v>5645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5770</v>
      </c>
      <c r="B32" s="53" t="s">
        <v>3027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5771</v>
      </c>
      <c r="B33" s="53" t="s">
        <v>2349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5772</v>
      </c>
      <c r="B34" s="53" t="s">
        <v>2350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5773</v>
      </c>
      <c r="B35" s="53" t="s">
        <v>7678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5774</v>
      </c>
      <c r="B36" s="53" t="s">
        <v>7991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5775</v>
      </c>
      <c r="B37" s="53" t="s">
        <v>2353</v>
      </c>
      <c r="C37" s="59" t="s">
        <v>3179</v>
      </c>
      <c r="D37" s="60"/>
      <c r="E37" s="61"/>
      <c r="F37" s="61"/>
      <c r="G37" s="61"/>
      <c r="H37" s="61"/>
    </row>
    <row r="38" spans="1:8" s="39" customFormat="1" ht="18" customHeight="1">
      <c r="A38" s="95" t="s">
        <v>5776</v>
      </c>
      <c r="B38" s="53" t="s">
        <v>2354</v>
      </c>
      <c r="C38" s="59" t="s">
        <v>3179</v>
      </c>
      <c r="D38" s="60"/>
      <c r="E38" s="61"/>
      <c r="F38" s="61"/>
      <c r="G38" s="61"/>
      <c r="H38" s="61"/>
    </row>
    <row r="39" spans="1:8" s="39" customFormat="1" ht="18" customHeight="1">
      <c r="A39" s="95" t="s">
        <v>5777</v>
      </c>
      <c r="B39" s="53" t="s">
        <v>2356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5778</v>
      </c>
      <c r="B40" s="53" t="s">
        <v>2355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5779</v>
      </c>
      <c r="B41" s="53" t="s">
        <v>2359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5780</v>
      </c>
      <c r="B42" s="53" t="s">
        <v>4374</v>
      </c>
      <c r="C42" s="59" t="s">
        <v>3179</v>
      </c>
      <c r="D42" s="60"/>
      <c r="E42" s="61"/>
      <c r="F42" s="61"/>
      <c r="G42" s="61"/>
      <c r="H42" s="61"/>
    </row>
    <row r="43" spans="1:8" s="39" customFormat="1" ht="18" customHeight="1">
      <c r="A43" s="95" t="s">
        <v>5724</v>
      </c>
      <c r="B43" s="53" t="s">
        <v>7340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5725</v>
      </c>
      <c r="B44" s="53" t="s">
        <v>2360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5726</v>
      </c>
      <c r="B45" s="53" t="s">
        <v>3028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5781</v>
      </c>
      <c r="B46" s="53" t="s">
        <v>7712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5782</v>
      </c>
      <c r="B47" s="53" t="s">
        <v>7992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5783</v>
      </c>
      <c r="B48" s="53" t="s">
        <v>7993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5784</v>
      </c>
      <c r="B49" s="53" t="s">
        <v>7599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5785</v>
      </c>
      <c r="B50" s="53" t="s">
        <v>7690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5786</v>
      </c>
      <c r="B51" s="53" t="s">
        <v>4530</v>
      </c>
      <c r="C51" s="59" t="s">
        <v>3176</v>
      </c>
      <c r="D51" s="60"/>
      <c r="E51" s="61"/>
      <c r="F51" s="61"/>
      <c r="G51" s="61"/>
      <c r="H51" s="61"/>
    </row>
    <row r="52" spans="1:8" s="39" customFormat="1" ht="18" customHeight="1">
      <c r="A52" s="95" t="s">
        <v>5787</v>
      </c>
      <c r="B52" s="53" t="s">
        <v>7994</v>
      </c>
      <c r="C52" s="59" t="s">
        <v>3176</v>
      </c>
      <c r="D52" s="60"/>
      <c r="E52" s="61"/>
      <c r="F52" s="61"/>
      <c r="G52" s="61"/>
      <c r="H52" s="61"/>
    </row>
    <row r="53" spans="1:8" s="39" customFormat="1" ht="18" customHeight="1">
      <c r="A53" s="95" t="s">
        <v>5788</v>
      </c>
      <c r="B53" s="53" t="s">
        <v>2367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5789</v>
      </c>
      <c r="B54" s="53" t="s">
        <v>2368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5790</v>
      </c>
      <c r="B55" s="53" t="s">
        <v>4430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5791</v>
      </c>
      <c r="B56" s="53" t="s">
        <v>2370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5792</v>
      </c>
      <c r="B57" s="53" t="s">
        <v>7714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5793</v>
      </c>
      <c r="B58" s="53" t="s">
        <v>2372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5794</v>
      </c>
      <c r="B59" s="53" t="s">
        <v>7995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5795</v>
      </c>
      <c r="B60" s="53" t="s">
        <v>2374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5796</v>
      </c>
      <c r="B61" s="53" t="s">
        <v>3201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5797</v>
      </c>
      <c r="B62" s="53" t="s">
        <v>2375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5798</v>
      </c>
      <c r="B63" s="53" t="s">
        <v>2477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5799</v>
      </c>
      <c r="B64" s="53" t="s">
        <v>7852</v>
      </c>
      <c r="C64" s="59" t="s">
        <v>3179</v>
      </c>
      <c r="D64" s="60"/>
      <c r="E64" s="61"/>
      <c r="F64" s="61"/>
      <c r="G64" s="61"/>
      <c r="H64" s="61"/>
    </row>
    <row r="65" spans="1:8" s="39" customFormat="1" ht="18" customHeight="1">
      <c r="A65" s="95" t="s">
        <v>5800</v>
      </c>
      <c r="B65" s="53" t="s">
        <v>7734</v>
      </c>
      <c r="C65" s="59" t="s">
        <v>3179</v>
      </c>
      <c r="D65" s="60"/>
      <c r="E65" s="61"/>
      <c r="F65" s="61"/>
      <c r="G65" s="61"/>
      <c r="H65" s="61"/>
    </row>
    <row r="66" spans="1:8" s="39" customFormat="1" ht="18" customHeight="1">
      <c r="A66" s="95" t="s">
        <v>5801</v>
      </c>
      <c r="B66" s="53" t="s">
        <v>7735</v>
      </c>
      <c r="C66" s="59" t="s">
        <v>3179</v>
      </c>
      <c r="D66" s="60"/>
      <c r="E66" s="61"/>
      <c r="F66" s="61"/>
      <c r="G66" s="61"/>
      <c r="H66" s="61"/>
    </row>
    <row r="67" spans="1:8" s="39" customFormat="1" ht="18" customHeight="1">
      <c r="A67" s="95" t="s">
        <v>5802</v>
      </c>
      <c r="B67" s="53" t="s">
        <v>2379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5803</v>
      </c>
      <c r="B68" s="53" t="s">
        <v>2380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5804</v>
      </c>
      <c r="B69" s="53" t="s">
        <v>5439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5805</v>
      </c>
      <c r="B70" s="53" t="s">
        <v>7672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5806</v>
      </c>
      <c r="B71" s="53" t="s">
        <v>2384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5807</v>
      </c>
      <c r="B72" s="53" t="s">
        <v>7996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5808</v>
      </c>
      <c r="B73" s="53" t="s">
        <v>2385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5809</v>
      </c>
      <c r="B74" s="53" t="s">
        <v>2386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5810</v>
      </c>
      <c r="B75" s="53" t="s">
        <v>3920</v>
      </c>
      <c r="C75" s="59" t="s">
        <v>3141</v>
      </c>
      <c r="D75" s="60"/>
      <c r="E75" s="61"/>
      <c r="F75" s="61"/>
      <c r="G75" s="61"/>
      <c r="H75" s="61"/>
    </row>
    <row r="76" spans="1:8" s="39" customFormat="1" ht="18" customHeight="1">
      <c r="A76" s="95" t="s">
        <v>5811</v>
      </c>
      <c r="B76" s="53" t="s">
        <v>3922</v>
      </c>
      <c r="C76" s="59" t="s">
        <v>3141</v>
      </c>
      <c r="D76" s="60"/>
      <c r="E76" s="61"/>
      <c r="F76" s="61"/>
      <c r="G76" s="61"/>
      <c r="H76" s="61"/>
    </row>
    <row r="77" spans="1:8" s="39" customFormat="1" ht="18" customHeight="1">
      <c r="A77" s="95" t="s">
        <v>5812</v>
      </c>
      <c r="B77" s="53" t="s">
        <v>7431</v>
      </c>
      <c r="C77" s="59" t="s">
        <v>3141</v>
      </c>
      <c r="D77" s="60"/>
      <c r="E77" s="61"/>
      <c r="F77" s="61"/>
      <c r="G77" s="61"/>
      <c r="H77" s="61"/>
    </row>
    <row r="78" spans="1:8" s="39" customFormat="1" ht="18" customHeight="1">
      <c r="A78" s="95" t="s">
        <v>5813</v>
      </c>
      <c r="B78" s="53" t="s">
        <v>7436</v>
      </c>
      <c r="C78" s="59" t="s">
        <v>3141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5814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5815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5816</v>
      </c>
      <c r="B81" s="53" t="s">
        <v>2390</v>
      </c>
      <c r="C81" s="59" t="s">
        <v>3179</v>
      </c>
      <c r="D81" s="60"/>
      <c r="E81" s="61"/>
      <c r="F81" s="61"/>
      <c r="G81" s="61"/>
      <c r="H81" s="61"/>
    </row>
    <row r="82" spans="1:8" s="39" customFormat="1" ht="18" customHeight="1">
      <c r="A82" s="95" t="s">
        <v>5817</v>
      </c>
      <c r="B82" s="53" t="s">
        <v>8046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5727</v>
      </c>
      <c r="B83" s="53" t="s">
        <v>8047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5818</v>
      </c>
      <c r="B84" s="53" t="s">
        <v>7997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5819</v>
      </c>
      <c r="B85" s="53" t="s">
        <v>7998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5820</v>
      </c>
      <c r="B86" s="53" t="s">
        <v>5418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5821</v>
      </c>
      <c r="B87" s="53" t="s">
        <v>7691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5822</v>
      </c>
      <c r="B88" s="53" t="s">
        <v>2397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5823</v>
      </c>
      <c r="B89" s="53" t="s">
        <v>7999</v>
      </c>
      <c r="C89" s="59" t="s">
        <v>3137</v>
      </c>
      <c r="D89" s="60"/>
      <c r="E89" s="61"/>
      <c r="F89" s="61"/>
      <c r="G89" s="61"/>
      <c r="H89" s="61"/>
    </row>
    <row r="90" spans="1:8" s="39" customFormat="1" ht="18" customHeight="1">
      <c r="A90" s="95" t="s">
        <v>5824</v>
      </c>
      <c r="B90" s="53" t="s">
        <v>3963</v>
      </c>
      <c r="C90" s="59" t="s">
        <v>3137</v>
      </c>
      <c r="D90" s="60"/>
      <c r="E90" s="61"/>
      <c r="F90" s="61"/>
      <c r="G90" s="61"/>
      <c r="H90" s="61"/>
    </row>
    <row r="91" spans="1:8" s="39" customFormat="1" ht="18" customHeight="1">
      <c r="A91" s="95" t="s">
        <v>5825</v>
      </c>
      <c r="B91" s="53" t="s">
        <v>7719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5826</v>
      </c>
      <c r="B92" s="53" t="s">
        <v>2400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5827</v>
      </c>
      <c r="B93" s="53" t="s">
        <v>6019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5828</v>
      </c>
      <c r="B94" s="53" t="s">
        <v>2401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5829</v>
      </c>
      <c r="B95" s="53" t="s">
        <v>7854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5830</v>
      </c>
      <c r="B96" s="53" t="s">
        <v>2403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5831</v>
      </c>
      <c r="B97" s="53" t="s">
        <v>2404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5832</v>
      </c>
      <c r="B98" s="53" t="s">
        <v>2405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5833</v>
      </c>
      <c r="B99" s="53" t="s">
        <v>2406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5834</v>
      </c>
      <c r="B100" s="53" t="s">
        <v>2145</v>
      </c>
      <c r="C100" s="59" t="s">
        <v>183</v>
      </c>
      <c r="D100" s="60" t="s">
        <v>3171</v>
      </c>
      <c r="E100" s="61" t="s">
        <v>5539</v>
      </c>
      <c r="F100" s="61"/>
      <c r="G100" s="61" t="s">
        <v>5538</v>
      </c>
      <c r="H100" s="61" t="s">
        <v>5205</v>
      </c>
    </row>
    <row r="101" spans="1:8" s="39" customFormat="1" ht="18" customHeight="1">
      <c r="A101" s="95" t="s">
        <v>5728</v>
      </c>
      <c r="B101" s="53" t="s">
        <v>7396</v>
      </c>
      <c r="C101" s="59" t="s">
        <v>186</v>
      </c>
      <c r="D101" s="60" t="s">
        <v>168</v>
      </c>
      <c r="E101" s="61" t="s">
        <v>5540</v>
      </c>
      <c r="F101" s="61"/>
      <c r="G101" s="61" t="s">
        <v>5541</v>
      </c>
      <c r="H101" s="61" t="s">
        <v>5206</v>
      </c>
    </row>
    <row r="102" spans="1:8" s="39" customFormat="1" ht="18" customHeight="1">
      <c r="A102" s="95" t="s">
        <v>5729</v>
      </c>
      <c r="B102" s="53" t="s">
        <v>2407</v>
      </c>
      <c r="C102" s="59" t="s">
        <v>189</v>
      </c>
      <c r="D102" s="60" t="s">
        <v>147</v>
      </c>
      <c r="E102" s="61" t="s">
        <v>5540</v>
      </c>
      <c r="F102" s="61"/>
      <c r="G102" s="61" t="s">
        <v>5542</v>
      </c>
      <c r="H102" s="61" t="s">
        <v>5207</v>
      </c>
    </row>
    <row r="103" spans="1:8" s="39" customFormat="1" ht="18" customHeight="1">
      <c r="A103" s="95" t="s">
        <v>5730</v>
      </c>
      <c r="B103" s="53" t="s">
        <v>2408</v>
      </c>
      <c r="C103" s="59" t="s">
        <v>3169</v>
      </c>
      <c r="D103" s="60" t="s">
        <v>188</v>
      </c>
      <c r="E103" s="61" t="s">
        <v>5540</v>
      </c>
      <c r="F103" s="61"/>
      <c r="G103" s="61" t="s">
        <v>5543</v>
      </c>
      <c r="H103" s="61" t="s">
        <v>5208</v>
      </c>
    </row>
    <row r="104" spans="1:8" s="39" customFormat="1" ht="18" customHeight="1">
      <c r="A104" s="95" t="s">
        <v>5731</v>
      </c>
      <c r="B104" s="53" t="s">
        <v>2409</v>
      </c>
      <c r="C104" s="59" t="s">
        <v>3137</v>
      </c>
      <c r="D104" s="60" t="s">
        <v>448</v>
      </c>
      <c r="E104" s="61" t="s">
        <v>5540</v>
      </c>
      <c r="F104" s="61"/>
      <c r="G104" s="61" t="s">
        <v>5544</v>
      </c>
      <c r="H104" s="61" t="s">
        <v>5209</v>
      </c>
    </row>
    <row r="105" spans="1:8" s="39" customFormat="1" ht="18" customHeight="1">
      <c r="A105" s="95" t="s">
        <v>5732</v>
      </c>
      <c r="B105" s="53" t="s">
        <v>7642</v>
      </c>
      <c r="C105" s="59" t="s">
        <v>3141</v>
      </c>
      <c r="D105" s="60" t="s">
        <v>172</v>
      </c>
      <c r="E105" s="61" t="s">
        <v>5540</v>
      </c>
      <c r="F105" s="61"/>
      <c r="G105" s="61" t="s">
        <v>5545</v>
      </c>
      <c r="H105" s="61" t="s">
        <v>5210</v>
      </c>
    </row>
    <row r="106" spans="1:8" s="39" customFormat="1" ht="18" customHeight="1">
      <c r="A106" s="95" t="s">
        <v>5733</v>
      </c>
      <c r="B106" s="53" t="s">
        <v>2411</v>
      </c>
      <c r="C106" s="59" t="s">
        <v>3168</v>
      </c>
      <c r="D106" s="60" t="s">
        <v>149</v>
      </c>
      <c r="E106" s="61" t="s">
        <v>5540</v>
      </c>
      <c r="F106" s="61"/>
      <c r="G106" s="61" t="s">
        <v>5546</v>
      </c>
      <c r="H106" s="61" t="s">
        <v>5211</v>
      </c>
    </row>
    <row r="107" spans="1:8" s="39" customFormat="1" ht="18" customHeight="1">
      <c r="A107" s="95" t="s">
        <v>5734</v>
      </c>
      <c r="B107" s="53" t="s">
        <v>2325</v>
      </c>
      <c r="C107" s="59" t="s">
        <v>187</v>
      </c>
      <c r="D107" s="60" t="s">
        <v>180</v>
      </c>
      <c r="E107" s="61" t="s">
        <v>5540</v>
      </c>
      <c r="F107" s="61"/>
      <c r="G107" s="61" t="s">
        <v>5547</v>
      </c>
      <c r="H107" s="61" t="s">
        <v>5212</v>
      </c>
    </row>
    <row r="108" spans="1:8" s="39" customFormat="1" ht="18" customHeight="1">
      <c r="A108" s="95" t="s">
        <v>5735</v>
      </c>
      <c r="B108" s="53" t="s">
        <v>2412</v>
      </c>
      <c r="C108" s="59" t="s">
        <v>169</v>
      </c>
      <c r="D108" s="60" t="s">
        <v>3176</v>
      </c>
      <c r="E108" s="61" t="s">
        <v>5540</v>
      </c>
      <c r="F108" s="61"/>
      <c r="G108" s="61" t="s">
        <v>7423</v>
      </c>
      <c r="H108" s="61" t="s">
        <v>5213</v>
      </c>
    </row>
    <row r="109" spans="1:8" s="39" customFormat="1" ht="18" customHeight="1">
      <c r="A109" s="95" t="s">
        <v>5736</v>
      </c>
      <c r="B109" s="53" t="s">
        <v>2413</v>
      </c>
      <c r="C109" s="59" t="s">
        <v>180</v>
      </c>
      <c r="D109" s="60" t="s">
        <v>151</v>
      </c>
      <c r="E109" s="61" t="s">
        <v>5540</v>
      </c>
      <c r="F109" s="61"/>
      <c r="G109" s="61" t="s">
        <v>7425</v>
      </c>
      <c r="H109" s="61" t="s">
        <v>5214</v>
      </c>
    </row>
    <row r="110" spans="1:8" s="39" customFormat="1" ht="18" customHeight="1">
      <c r="A110" s="95" t="s">
        <v>5737</v>
      </c>
      <c r="B110" s="53" t="s">
        <v>2324</v>
      </c>
      <c r="C110" s="59" t="s">
        <v>151</v>
      </c>
      <c r="D110" s="60" t="s">
        <v>3168</v>
      </c>
      <c r="E110" s="61" t="s">
        <v>5540</v>
      </c>
      <c r="F110" s="61"/>
      <c r="G110" s="61" t="s">
        <v>5548</v>
      </c>
      <c r="H110" s="61" t="s">
        <v>5215</v>
      </c>
    </row>
    <row r="111" spans="1:8" s="39" customFormat="1" ht="18" customHeight="1">
      <c r="A111" s="95" t="s">
        <v>5738</v>
      </c>
      <c r="B111" s="53" t="s">
        <v>2414</v>
      </c>
      <c r="C111" s="59" t="s">
        <v>432</v>
      </c>
      <c r="D111" s="60" t="s">
        <v>18</v>
      </c>
      <c r="E111" s="61" t="s">
        <v>5540</v>
      </c>
      <c r="F111" s="61"/>
      <c r="G111" s="61" t="s">
        <v>5549</v>
      </c>
      <c r="H111" s="61" t="s">
        <v>5216</v>
      </c>
    </row>
    <row r="112" spans="1:8" s="39" customFormat="1" ht="18" customHeight="1">
      <c r="A112" s="95" t="s">
        <v>5739</v>
      </c>
      <c r="B112" s="53" t="s">
        <v>2415</v>
      </c>
      <c r="C112" s="59" t="s">
        <v>3168</v>
      </c>
      <c r="D112" s="60" t="s">
        <v>189</v>
      </c>
      <c r="E112" s="61" t="s">
        <v>5559</v>
      </c>
      <c r="F112" s="61"/>
      <c r="G112" s="61" t="s">
        <v>5550</v>
      </c>
      <c r="H112" s="61" t="s">
        <v>5217</v>
      </c>
    </row>
    <row r="113" spans="1:8" s="39" customFormat="1" ht="18" customHeight="1">
      <c r="A113" s="95" t="s">
        <v>5740</v>
      </c>
      <c r="B113" s="53" t="s">
        <v>2416</v>
      </c>
      <c r="C113" s="59" t="s">
        <v>432</v>
      </c>
      <c r="D113" s="60" t="s">
        <v>168</v>
      </c>
      <c r="E113" s="61" t="s">
        <v>5559</v>
      </c>
      <c r="F113" s="61"/>
      <c r="G113" s="61" t="s">
        <v>5551</v>
      </c>
      <c r="H113" s="61" t="s">
        <v>5218</v>
      </c>
    </row>
    <row r="114" spans="1:8" s="39" customFormat="1" ht="18" customHeight="1">
      <c r="A114" s="95" t="s">
        <v>5741</v>
      </c>
      <c r="B114" s="53" t="s">
        <v>8000</v>
      </c>
      <c r="C114" s="59" t="s">
        <v>180</v>
      </c>
      <c r="D114" s="60" t="s">
        <v>167</v>
      </c>
      <c r="E114" s="61" t="s">
        <v>5559</v>
      </c>
      <c r="F114" s="61"/>
      <c r="G114" s="61" t="s">
        <v>5552</v>
      </c>
      <c r="H114" s="61" t="s">
        <v>5417</v>
      </c>
    </row>
    <row r="115" spans="1:8" s="39" customFormat="1" ht="18" customHeight="1">
      <c r="A115" s="95" t="s">
        <v>5742</v>
      </c>
      <c r="B115" s="53" t="s">
        <v>8001</v>
      </c>
      <c r="C115" s="59" t="s">
        <v>168</v>
      </c>
      <c r="D115" s="60" t="s">
        <v>4578</v>
      </c>
      <c r="E115" s="61" t="s">
        <v>5559</v>
      </c>
      <c r="F115" s="61"/>
      <c r="G115" s="61" t="s">
        <v>5553</v>
      </c>
      <c r="H115" s="61" t="s">
        <v>5220</v>
      </c>
    </row>
    <row r="116" spans="1:8" s="39" customFormat="1" ht="18" customHeight="1">
      <c r="A116" s="95" t="s">
        <v>5743</v>
      </c>
      <c r="B116" s="53" t="s">
        <v>2418</v>
      </c>
      <c r="C116" s="59" t="s">
        <v>147</v>
      </c>
      <c r="D116" s="60" t="s">
        <v>3176</v>
      </c>
      <c r="E116" s="61" t="s">
        <v>5559</v>
      </c>
      <c r="F116" s="61"/>
      <c r="G116" s="61" t="s">
        <v>5554</v>
      </c>
      <c r="H116" s="61" t="s">
        <v>5221</v>
      </c>
    </row>
    <row r="117" spans="1:8" s="39" customFormat="1" ht="18" customHeight="1">
      <c r="A117" s="95" t="s">
        <v>5744</v>
      </c>
      <c r="B117" s="53" t="s">
        <v>8002</v>
      </c>
      <c r="C117" s="59" t="s">
        <v>188</v>
      </c>
      <c r="D117" s="60" t="s">
        <v>167</v>
      </c>
      <c r="E117" s="61" t="s">
        <v>5559</v>
      </c>
      <c r="F117" s="61"/>
      <c r="G117" s="61" t="s">
        <v>7424</v>
      </c>
      <c r="H117" s="61" t="s">
        <v>5222</v>
      </c>
    </row>
    <row r="118" spans="1:8" s="39" customFormat="1" ht="18" customHeight="1">
      <c r="A118" s="95" t="s">
        <v>5745</v>
      </c>
      <c r="B118" s="53" t="s">
        <v>8003</v>
      </c>
      <c r="C118" s="59" t="s">
        <v>18</v>
      </c>
      <c r="D118" s="60" t="s">
        <v>3176</v>
      </c>
      <c r="E118" s="61" t="s">
        <v>5559</v>
      </c>
      <c r="F118" s="61"/>
      <c r="G118" s="61" t="s">
        <v>5555</v>
      </c>
      <c r="H118" s="61" t="s">
        <v>5223</v>
      </c>
    </row>
    <row r="119" spans="1:8" s="39" customFormat="1" ht="18" customHeight="1">
      <c r="A119" s="95" t="s">
        <v>5746</v>
      </c>
      <c r="B119" s="53" t="s">
        <v>7657</v>
      </c>
      <c r="C119" s="59" t="s">
        <v>3175</v>
      </c>
      <c r="D119" s="60" t="s">
        <v>3141</v>
      </c>
      <c r="E119" s="61" t="s">
        <v>5559</v>
      </c>
      <c r="F119" s="61"/>
      <c r="G119" s="61" t="s">
        <v>5556</v>
      </c>
      <c r="H119" s="61" t="s">
        <v>5224</v>
      </c>
    </row>
    <row r="120" spans="1:8" s="39" customFormat="1" ht="18" customHeight="1">
      <c r="A120" s="95" t="s">
        <v>5747</v>
      </c>
      <c r="B120" s="53" t="s">
        <v>2420</v>
      </c>
      <c r="C120" s="59" t="s">
        <v>3176</v>
      </c>
      <c r="D120" s="60" t="s">
        <v>448</v>
      </c>
      <c r="E120" s="61" t="s">
        <v>5559</v>
      </c>
      <c r="F120" s="61"/>
      <c r="G120" s="61" t="s">
        <v>8015</v>
      </c>
      <c r="H120" s="61" t="s">
        <v>5225</v>
      </c>
    </row>
    <row r="121" spans="1:8" s="39" customFormat="1" ht="18" customHeight="1">
      <c r="A121" s="95" t="s">
        <v>5748</v>
      </c>
      <c r="B121" s="53" t="s">
        <v>2421</v>
      </c>
      <c r="C121" s="59" t="s">
        <v>169</v>
      </c>
      <c r="D121" s="60" t="s">
        <v>175</v>
      </c>
      <c r="E121" s="61" t="s">
        <v>5559</v>
      </c>
      <c r="F121" s="61"/>
      <c r="G121" s="61" t="s">
        <v>5557</v>
      </c>
      <c r="H121" s="61" t="s">
        <v>5226</v>
      </c>
    </row>
    <row r="122" spans="1:8" s="39" customFormat="1" ht="18" customHeight="1">
      <c r="A122" s="95" t="s">
        <v>5749</v>
      </c>
      <c r="B122" s="53" t="s">
        <v>2321</v>
      </c>
      <c r="C122" s="59" t="s">
        <v>188</v>
      </c>
      <c r="D122" s="60" t="s">
        <v>168</v>
      </c>
      <c r="E122" s="61" t="s">
        <v>5559</v>
      </c>
      <c r="F122" s="61"/>
      <c r="G122" s="61" t="s">
        <v>7823</v>
      </c>
      <c r="H122" s="61" t="s">
        <v>5227</v>
      </c>
    </row>
    <row r="123" spans="1:8" s="39" customFormat="1" ht="18" customHeight="1">
      <c r="A123" s="95" t="s">
        <v>5750</v>
      </c>
      <c r="B123" s="53" t="s">
        <v>5617</v>
      </c>
      <c r="C123" s="59" t="s">
        <v>169</v>
      </c>
      <c r="D123" s="60" t="s">
        <v>391</v>
      </c>
      <c r="E123" s="61" t="s">
        <v>5559</v>
      </c>
      <c r="F123" s="61"/>
      <c r="G123" s="61" t="s">
        <v>5558</v>
      </c>
      <c r="H123" s="61"/>
    </row>
    <row r="124" spans="1:8" s="39" customFormat="1" ht="18" customHeight="1">
      <c r="A124" s="95" t="s">
        <v>5835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5836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5837</v>
      </c>
      <c r="B126" s="53" t="s">
        <v>8004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5838</v>
      </c>
      <c r="B127" s="53" t="s">
        <v>8005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5839</v>
      </c>
      <c r="B128" s="53" t="s">
        <v>8006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5841</v>
      </c>
      <c r="B129" s="53" t="s">
        <v>7418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5842</v>
      </c>
      <c r="B130" s="53" t="s">
        <v>8007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5843</v>
      </c>
      <c r="B131" s="53" t="s">
        <v>2429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5844</v>
      </c>
      <c r="B132" s="53" t="s">
        <v>7441</v>
      </c>
      <c r="C132" s="59" t="s">
        <v>3175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5845</v>
      </c>
      <c r="B133" s="53" t="s">
        <v>7414</v>
      </c>
      <c r="C133" s="59" t="s">
        <v>3175</v>
      </c>
      <c r="D133" s="60" t="s">
        <v>149</v>
      </c>
      <c r="E133" s="61"/>
      <c r="F133" s="61"/>
      <c r="G133" s="61" t="s">
        <v>7415</v>
      </c>
      <c r="H133" s="61"/>
    </row>
    <row r="134" spans="1:8" s="39" customFormat="1" ht="18" customHeight="1">
      <c r="A134" s="95" t="s">
        <v>5846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H134" s="61"/>
    </row>
    <row r="135" spans="1:8" s="39" customFormat="1" ht="18" customHeight="1">
      <c r="A135" s="95" t="s">
        <v>5847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H135" s="61"/>
    </row>
    <row r="136" spans="1:8" s="39" customFormat="1" ht="18" customHeight="1">
      <c r="A136" s="95" t="s">
        <v>5848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H136" s="61"/>
    </row>
    <row r="137" spans="1:8" s="39" customFormat="1" ht="18" customHeight="1">
      <c r="A137" s="95" t="s">
        <v>5849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5850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7334</v>
      </c>
      <c r="C139" s="59" t="s">
        <v>1981</v>
      </c>
      <c r="D139" s="60"/>
      <c r="E139" s="61"/>
      <c r="F139" s="61"/>
      <c r="G139" s="61" t="s">
        <v>7333</v>
      </c>
      <c r="H139" s="61"/>
    </row>
    <row r="140" spans="1:8" s="39" customFormat="1" ht="18" customHeight="1">
      <c r="A140" s="95" t="s">
        <v>5840</v>
      </c>
      <c r="B140" s="53" t="s">
        <v>4335</v>
      </c>
      <c r="C140" s="59" t="s">
        <v>3141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5851</v>
      </c>
      <c r="B141" s="53" t="s">
        <v>7684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5852</v>
      </c>
      <c r="B142" s="53" t="s">
        <v>4387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5853</v>
      </c>
      <c r="B143" s="53" t="s">
        <v>2439</v>
      </c>
      <c r="C143" s="59" t="s">
        <v>167</v>
      </c>
      <c r="D143" s="60" t="s">
        <v>3171</v>
      </c>
      <c r="E143" s="61"/>
      <c r="F143" s="61"/>
      <c r="G143" s="61"/>
      <c r="H143" s="61"/>
    </row>
    <row r="144" spans="1:8" s="39" customFormat="1" ht="18" customHeight="1">
      <c r="A144" s="95" t="s">
        <v>5854</v>
      </c>
      <c r="B144" s="53" t="s">
        <v>2440</v>
      </c>
      <c r="C144" s="59" t="s">
        <v>167</v>
      </c>
      <c r="D144" s="60" t="s">
        <v>3171</v>
      </c>
      <c r="E144" s="61"/>
      <c r="F144" s="61"/>
      <c r="G144" s="61"/>
      <c r="H144" s="61"/>
    </row>
    <row r="145" spans="1:8" s="39" customFormat="1" ht="18" customHeight="1">
      <c r="A145" s="95" t="s">
        <v>5855</v>
      </c>
      <c r="B145" s="53" t="s">
        <v>3060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5856</v>
      </c>
      <c r="B146" s="53" t="s">
        <v>4528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5857</v>
      </c>
      <c r="B147" s="53" t="s">
        <v>2442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5858</v>
      </c>
      <c r="B148" s="53" t="s">
        <v>2443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5859</v>
      </c>
      <c r="B149" s="53" t="s">
        <v>8008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5860</v>
      </c>
      <c r="B150" s="53" t="s">
        <v>7856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5861</v>
      </c>
      <c r="B151" s="53" t="s">
        <v>7742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5862</v>
      </c>
      <c r="B152" s="53" t="s">
        <v>7743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5863</v>
      </c>
      <c r="B153" s="53" t="s">
        <v>7744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5864</v>
      </c>
      <c r="B154" s="53" t="s">
        <v>7538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5865</v>
      </c>
      <c r="B155" s="53" t="s">
        <v>7539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5866</v>
      </c>
      <c r="B156" s="53" t="s">
        <v>7858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5867</v>
      </c>
      <c r="B157" s="53" t="s">
        <v>4680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5868</v>
      </c>
      <c r="B158" s="53" t="s">
        <v>8009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5869</v>
      </c>
      <c r="B159" s="53" t="s">
        <v>2451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5870</v>
      </c>
      <c r="B160" s="53" t="s">
        <v>8010</v>
      </c>
      <c r="C160" s="59" t="s">
        <v>3179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5871</v>
      </c>
      <c r="B161" s="53" t="s">
        <v>8011</v>
      </c>
      <c r="C161" s="59" t="s">
        <v>3179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5751</v>
      </c>
      <c r="B162" s="53" t="s">
        <v>7410</v>
      </c>
      <c r="C162" s="59" t="s">
        <v>3179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5752</v>
      </c>
      <c r="B163" s="53" t="s">
        <v>4739</v>
      </c>
      <c r="C163" s="59" t="s">
        <v>3179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5872</v>
      </c>
      <c r="B164" s="53" t="s">
        <v>4587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5873</v>
      </c>
      <c r="B165" s="53" t="s">
        <v>4586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5874</v>
      </c>
      <c r="B166" s="53" t="s">
        <v>2457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5875</v>
      </c>
      <c r="B167" s="53" t="s">
        <v>2458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5876</v>
      </c>
      <c r="B168" s="53" t="s">
        <v>2459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5877</v>
      </c>
      <c r="B169" s="53" t="s">
        <v>7859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5878</v>
      </c>
      <c r="B170" s="53" t="s">
        <v>2460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5879</v>
      </c>
      <c r="B171" s="53" t="s">
        <v>2461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5880</v>
      </c>
      <c r="B172" s="53" t="s">
        <v>2462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5881</v>
      </c>
      <c r="B173" s="53" t="s">
        <v>2463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5882</v>
      </c>
      <c r="B174" s="53" t="s">
        <v>5636</v>
      </c>
      <c r="C174" s="59" t="s">
        <v>169</v>
      </c>
      <c r="D174" s="60"/>
      <c r="E174" s="61"/>
      <c r="F174" s="61"/>
      <c r="G174" s="61" t="s">
        <v>5028</v>
      </c>
      <c r="H174" s="61"/>
    </row>
    <row r="175" spans="1:8" s="39" customFormat="1" ht="18" customHeight="1">
      <c r="A175" s="95" t="s">
        <v>5883</v>
      </c>
      <c r="B175" s="53" t="s">
        <v>8012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5884</v>
      </c>
      <c r="B176" s="53" t="s">
        <v>2465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5885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5886</v>
      </c>
      <c r="B178" s="53" t="s">
        <v>2478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5887</v>
      </c>
      <c r="B179" s="53" t="s">
        <v>4978</v>
      </c>
      <c r="C179" s="59" t="s">
        <v>3175</v>
      </c>
      <c r="D179" s="60" t="s">
        <v>149</v>
      </c>
      <c r="E179" s="61" t="s">
        <v>3885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5888</v>
      </c>
      <c r="B180" s="53" t="s">
        <v>7428</v>
      </c>
      <c r="C180" s="59" t="s">
        <v>3175</v>
      </c>
      <c r="D180" s="60" t="s">
        <v>149</v>
      </c>
      <c r="E180" s="61"/>
      <c r="F180" s="61"/>
      <c r="G180" s="61" t="s">
        <v>7356</v>
      </c>
      <c r="H180" s="61"/>
    </row>
    <row r="181" spans="1:8" s="39" customFormat="1" ht="18" customHeight="1">
      <c r="A181" s="95" t="s">
        <v>5889</v>
      </c>
      <c r="B181" s="53" t="s">
        <v>4448</v>
      </c>
      <c r="C181" s="59" t="s">
        <v>149</v>
      </c>
      <c r="D181" s="60"/>
      <c r="E181" s="61" t="s">
        <v>3885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5890</v>
      </c>
      <c r="B182" s="53" t="s">
        <v>2469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5891</v>
      </c>
      <c r="B183" s="53" t="s">
        <v>638</v>
      </c>
      <c r="C183" s="59" t="s">
        <v>3175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5892</v>
      </c>
      <c r="B184" s="53" t="s">
        <v>2470</v>
      </c>
      <c r="C184" s="59" t="s">
        <v>3175</v>
      </c>
      <c r="D184" s="60"/>
      <c r="E184" s="61"/>
      <c r="F184" s="61"/>
      <c r="G184" s="61" t="s">
        <v>5316</v>
      </c>
      <c r="H184" s="61"/>
    </row>
    <row r="185" spans="1:8" s="39" customFormat="1" ht="18" customHeight="1">
      <c r="A185" s="95" t="s">
        <v>5893</v>
      </c>
      <c r="B185" s="53" t="s">
        <v>2471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5894</v>
      </c>
      <c r="B186" s="53" t="s">
        <v>8013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5895</v>
      </c>
      <c r="B187" s="53" t="s">
        <v>5419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5896</v>
      </c>
      <c r="B188" s="53" t="s">
        <v>2473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5897</v>
      </c>
      <c r="B189" s="53" t="s">
        <v>8014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5898</v>
      </c>
      <c r="B190" s="53" t="s">
        <v>5658</v>
      </c>
      <c r="C190" s="59" t="s">
        <v>20</v>
      </c>
      <c r="D190" s="60"/>
      <c r="E190" s="61"/>
      <c r="F190" s="61"/>
      <c r="G190" s="61" t="s">
        <v>5583</v>
      </c>
      <c r="H190" s="61"/>
    </row>
    <row r="191" spans="1:8" s="39" customFormat="1" ht="18" customHeight="1">
      <c r="A191" s="95" t="s">
        <v>5899</v>
      </c>
      <c r="B191" s="53" t="s">
        <v>7745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5900</v>
      </c>
      <c r="B192" s="53" t="s">
        <v>7746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5901</v>
      </c>
      <c r="B193" s="53" t="s">
        <v>8018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5902</v>
      </c>
      <c r="B194" s="53" t="s">
        <v>2484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5903</v>
      </c>
      <c r="B195" s="53" t="s">
        <v>2485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5904</v>
      </c>
      <c r="B196" s="53" t="s">
        <v>8019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5905</v>
      </c>
      <c r="B197" s="53" t="s">
        <v>4375</v>
      </c>
      <c r="C197" s="59" t="s">
        <v>3137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5906</v>
      </c>
      <c r="B198" s="53" t="s">
        <v>2487</v>
      </c>
      <c r="C198" s="59" t="s">
        <v>3137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5907</v>
      </c>
      <c r="B199" s="53" t="s">
        <v>4510</v>
      </c>
      <c r="C199" s="59" t="s">
        <v>3137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5908</v>
      </c>
      <c r="B200" s="53" t="s">
        <v>5691</v>
      </c>
      <c r="C200" s="59" t="s">
        <v>3176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5909</v>
      </c>
      <c r="B201" s="53" t="s">
        <v>3033</v>
      </c>
      <c r="C201" s="59" t="s">
        <v>3176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5910</v>
      </c>
      <c r="B202" s="53" t="s">
        <v>7862</v>
      </c>
      <c r="C202" s="59" t="s">
        <v>3176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5911</v>
      </c>
      <c r="B203" s="53" t="s">
        <v>4270</v>
      </c>
      <c r="C203" s="59" t="s">
        <v>3176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5912</v>
      </c>
      <c r="B204" s="53" t="s">
        <v>4269</v>
      </c>
      <c r="C204" s="59" t="s">
        <v>3176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5913</v>
      </c>
      <c r="B205" s="53" t="s">
        <v>2492</v>
      </c>
      <c r="C205" s="59" t="s">
        <v>3176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5914</v>
      </c>
      <c r="B206" s="53" t="s">
        <v>7864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5915</v>
      </c>
      <c r="B207" s="53" t="s">
        <v>7646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5917</v>
      </c>
      <c r="B208" s="53" t="s">
        <v>3902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5918</v>
      </c>
      <c r="B209" s="53" t="s">
        <v>3903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5919</v>
      </c>
      <c r="B210" s="53" t="s">
        <v>7870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5916</v>
      </c>
      <c r="B211" s="53" t="s">
        <v>4603</v>
      </c>
      <c r="C211" s="59" t="s">
        <v>3179</v>
      </c>
      <c r="D211" s="60"/>
      <c r="E211" s="61"/>
      <c r="F211" s="61"/>
      <c r="G211" s="61"/>
      <c r="H211" s="61"/>
    </row>
    <row r="212" spans="1:8" s="39" customFormat="1">
      <c r="A212" s="95" t="s">
        <v>5920</v>
      </c>
      <c r="B212" s="53" t="s">
        <v>4604</v>
      </c>
      <c r="C212" s="59" t="s">
        <v>3179</v>
      </c>
      <c r="D212" s="60"/>
      <c r="E212" s="61" t="s">
        <v>3674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5753</v>
      </c>
      <c r="B213" s="53" t="s">
        <v>4605</v>
      </c>
      <c r="C213" s="59" t="s">
        <v>3179</v>
      </c>
      <c r="D213" s="60"/>
      <c r="E213" s="61" t="s">
        <v>3674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5754</v>
      </c>
      <c r="B214" s="53" t="s">
        <v>2495</v>
      </c>
      <c r="C214" s="59" t="s">
        <v>3179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5921</v>
      </c>
      <c r="B215" s="53" t="s">
        <v>7666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5922</v>
      </c>
      <c r="B216" s="53" t="s">
        <v>8020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5923</v>
      </c>
      <c r="B217" s="53" t="s">
        <v>2499</v>
      </c>
      <c r="C217" s="59" t="s">
        <v>186</v>
      </c>
      <c r="D217" s="60"/>
      <c r="E217" s="61" t="s">
        <v>3885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5924</v>
      </c>
      <c r="B218" s="53" t="s">
        <v>8021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5925</v>
      </c>
      <c r="B219" s="53" t="s">
        <v>3034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5926</v>
      </c>
      <c r="B220" s="53" t="s">
        <v>2500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5927</v>
      </c>
      <c r="B221" s="53" t="s">
        <v>5577</v>
      </c>
      <c r="C221" s="59" t="s">
        <v>2036</v>
      </c>
      <c r="D221" s="60"/>
      <c r="E221" s="61"/>
      <c r="F221" s="61"/>
      <c r="G221" s="61" t="s">
        <v>5584</v>
      </c>
      <c r="H221" s="61"/>
    </row>
    <row r="222" spans="1:8" s="39" customFormat="1" ht="18" customHeight="1">
      <c r="A222" s="95" t="s">
        <v>5928</v>
      </c>
      <c r="B222" s="53" t="s">
        <v>7335</v>
      </c>
      <c r="C222" s="59" t="s">
        <v>149</v>
      </c>
      <c r="D222" s="60"/>
      <c r="E222" s="61"/>
      <c r="F222" s="61"/>
      <c r="G222" s="61" t="s">
        <v>7336</v>
      </c>
      <c r="H222" s="61"/>
    </row>
    <row r="223" spans="1:8" s="39" customFormat="1" ht="18" customHeight="1">
      <c r="A223" s="95" t="s">
        <v>5755</v>
      </c>
      <c r="B223" s="53" t="s">
        <v>7695</v>
      </c>
      <c r="C223" s="59" t="s">
        <v>186</v>
      </c>
      <c r="D223" s="60"/>
      <c r="E223" s="61"/>
      <c r="F223" s="61"/>
      <c r="G223" s="61" t="s">
        <v>7339</v>
      </c>
      <c r="H223" s="61"/>
    </row>
    <row r="224" spans="1:8" s="39" customFormat="1" ht="18" customHeight="1">
      <c r="A224" s="95" t="s">
        <v>5756</v>
      </c>
      <c r="B224" s="53" t="s">
        <v>7943</v>
      </c>
      <c r="C224" s="59" t="s">
        <v>4194</v>
      </c>
      <c r="D224" s="60"/>
      <c r="E224" s="61"/>
      <c r="F224" s="61"/>
      <c r="G224" s="61" t="s">
        <v>7464</v>
      </c>
      <c r="H224" s="61"/>
    </row>
    <row r="225" spans="1:8" s="39" customFormat="1" ht="18" customHeight="1">
      <c r="A225" s="95" t="s">
        <v>5757</v>
      </c>
      <c r="B225" s="53" t="s">
        <v>5420</v>
      </c>
      <c r="C225" s="59" t="s">
        <v>167</v>
      </c>
      <c r="D225" s="60" t="s">
        <v>189</v>
      </c>
      <c r="E225" s="61" t="s">
        <v>3675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5758</v>
      </c>
      <c r="B226" s="53" t="s">
        <v>2506</v>
      </c>
      <c r="C226" s="59" t="s">
        <v>176</v>
      </c>
      <c r="D226" s="60"/>
      <c r="E226" s="61" t="s">
        <v>3675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5929</v>
      </c>
      <c r="B227" s="53" t="s">
        <v>2507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5930</v>
      </c>
      <c r="B228" s="53" t="s">
        <v>8022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5931</v>
      </c>
      <c r="B229" s="53" t="s">
        <v>2509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5932</v>
      </c>
      <c r="B230" s="53" t="s">
        <v>2510</v>
      </c>
      <c r="C230" s="59" t="s">
        <v>432</v>
      </c>
      <c r="D230" s="60" t="s">
        <v>3137</v>
      </c>
      <c r="E230" s="61"/>
      <c r="F230" s="61"/>
      <c r="G230" s="61"/>
      <c r="H230" s="61"/>
    </row>
    <row r="231" spans="1:8" s="39" customFormat="1" ht="18" customHeight="1">
      <c r="A231" s="95" t="s">
        <v>5933</v>
      </c>
      <c r="B231" s="53" t="s">
        <v>7600</v>
      </c>
      <c r="C231" s="59" t="s">
        <v>3176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5934</v>
      </c>
      <c r="B232" s="53" t="s">
        <v>7872</v>
      </c>
      <c r="C232" s="59" t="s">
        <v>3176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5935</v>
      </c>
      <c r="B233" s="53" t="s">
        <v>7722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5936</v>
      </c>
      <c r="B234" s="53" t="s">
        <v>4758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5941</v>
      </c>
      <c r="B235" s="53" t="s">
        <v>8023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5942</v>
      </c>
      <c r="B236" s="53" t="s">
        <v>8024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5943</v>
      </c>
      <c r="B237" s="53" t="s">
        <v>2518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5937</v>
      </c>
      <c r="B238" s="53" t="s">
        <v>3928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5938</v>
      </c>
      <c r="B239" s="53" t="s">
        <v>7585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5944</v>
      </c>
      <c r="B240" s="53" t="s">
        <v>7586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5945</v>
      </c>
      <c r="B241" s="53" t="s">
        <v>4740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5939</v>
      </c>
      <c r="B242" s="53" t="s">
        <v>8025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5940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5946</v>
      </c>
      <c r="B244" s="53" t="s">
        <v>2522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5947</v>
      </c>
      <c r="B245" s="53" t="s">
        <v>2521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5948</v>
      </c>
      <c r="B246" s="53" t="s">
        <v>7448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5949</v>
      </c>
      <c r="B247" s="53" t="s">
        <v>2525</v>
      </c>
      <c r="C247" s="59" t="s">
        <v>3176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5950</v>
      </c>
      <c r="B248" s="53" t="s">
        <v>7449</v>
      </c>
      <c r="C248" s="59" t="s">
        <v>3176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5951</v>
      </c>
      <c r="B249" s="53" t="s">
        <v>2526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5952</v>
      </c>
      <c r="B250" s="53" t="s">
        <v>2527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5953</v>
      </c>
      <c r="B251" s="53" t="s">
        <v>2528</v>
      </c>
      <c r="C251" s="59" t="s">
        <v>3175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5954</v>
      </c>
      <c r="B252" s="53" t="s">
        <v>5686</v>
      </c>
      <c r="C252" s="59" t="s">
        <v>3175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5955</v>
      </c>
      <c r="B253" s="53" t="s">
        <v>2530</v>
      </c>
      <c r="C253" s="59" t="s">
        <v>3175</v>
      </c>
      <c r="D253" s="60"/>
      <c r="E253" s="61"/>
      <c r="F253" s="61"/>
      <c r="G253" s="61" t="s">
        <v>5043</v>
      </c>
      <c r="H253" s="61"/>
    </row>
    <row r="254" spans="1:8" s="39" customFormat="1" ht="18" customHeight="1">
      <c r="A254" s="95" t="s">
        <v>5956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5957</v>
      </c>
      <c r="B255" s="53" t="s">
        <v>2531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5958</v>
      </c>
      <c r="B256" s="53" t="s">
        <v>8026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5959</v>
      </c>
      <c r="B257" s="53" t="s">
        <v>2533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5960</v>
      </c>
      <c r="B258" s="53" t="s">
        <v>2534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5961</v>
      </c>
      <c r="B259" s="53" t="s">
        <v>2535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5963</v>
      </c>
      <c r="B260" s="53" t="s">
        <v>5962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5964</v>
      </c>
      <c r="B261" s="53" t="s">
        <v>5170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5965</v>
      </c>
      <c r="B262" s="53" t="s">
        <v>2538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5966</v>
      </c>
      <c r="B263" s="53" t="s">
        <v>4579</v>
      </c>
      <c r="C263" s="59" t="s">
        <v>4578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5967</v>
      </c>
      <c r="B264" s="53" t="s">
        <v>8027</v>
      </c>
      <c r="C264" s="59" t="s">
        <v>4578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5968</v>
      </c>
      <c r="B265" s="53" t="s">
        <v>2541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5969</v>
      </c>
      <c r="B266" s="53" t="s">
        <v>7874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5970</v>
      </c>
      <c r="B267" s="53" t="s">
        <v>4763</v>
      </c>
      <c r="C267" s="59" t="s">
        <v>3171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5971</v>
      </c>
      <c r="B268" s="53" t="s">
        <v>2544</v>
      </c>
      <c r="C268" s="59" t="s">
        <v>3171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5972</v>
      </c>
      <c r="B269" s="53" t="s">
        <v>2543</v>
      </c>
      <c r="C269" s="59" t="s">
        <v>3171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5973</v>
      </c>
      <c r="B270" s="53" t="s">
        <v>2545</v>
      </c>
      <c r="C270" s="59" t="s">
        <v>3169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5974</v>
      </c>
      <c r="B271" s="53" t="s">
        <v>4772</v>
      </c>
      <c r="C271" s="59" t="s">
        <v>3169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5975</v>
      </c>
      <c r="B272" s="53" t="s">
        <v>8028</v>
      </c>
      <c r="C272" s="59" t="s">
        <v>3169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5976</v>
      </c>
      <c r="B273" s="53" t="s">
        <v>2548</v>
      </c>
      <c r="C273" s="59" t="s">
        <v>3169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5977</v>
      </c>
      <c r="B274" s="53" t="s">
        <v>7847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5978</v>
      </c>
      <c r="B275" s="53" t="s">
        <v>2549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5979</v>
      </c>
      <c r="B276" s="53" t="s">
        <v>2304</v>
      </c>
      <c r="C276" s="59" t="s">
        <v>3175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5980</v>
      </c>
      <c r="B277" s="53" t="s">
        <v>2550</v>
      </c>
      <c r="C277" s="59" t="s">
        <v>3175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5981</v>
      </c>
      <c r="B278" s="53" t="s">
        <v>2551</v>
      </c>
      <c r="C278" s="59" t="s">
        <v>3175</v>
      </c>
      <c r="D278" s="60"/>
      <c r="E278" s="61"/>
      <c r="F278" s="61"/>
      <c r="G278" s="61" t="s">
        <v>7357</v>
      </c>
      <c r="H278" s="61"/>
    </row>
    <row r="279" spans="1:8" s="39" customFormat="1" ht="18" customHeight="1">
      <c r="A279" s="95" t="s">
        <v>5982</v>
      </c>
      <c r="B279" s="53" t="s">
        <v>2552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5983</v>
      </c>
      <c r="B280" s="53" t="s">
        <v>7647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5984</v>
      </c>
      <c r="B281" s="53" t="s">
        <v>2554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5985</v>
      </c>
      <c r="B282" s="53" t="s">
        <v>2556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5986</v>
      </c>
      <c r="B283" s="53" t="s">
        <v>8029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5987</v>
      </c>
      <c r="B284" s="53" t="s">
        <v>8030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5988</v>
      </c>
      <c r="B285" s="53" t="s">
        <v>5663</v>
      </c>
      <c r="C285" s="59" t="s">
        <v>20</v>
      </c>
      <c r="D285" s="60"/>
      <c r="E285" s="61"/>
      <c r="F285" s="61"/>
      <c r="G285" s="61" t="s">
        <v>5030</v>
      </c>
      <c r="H285" s="61"/>
    </row>
    <row r="286" spans="1:8" s="39" customFormat="1" ht="18" customHeight="1">
      <c r="A286" s="95" t="s">
        <v>5989</v>
      </c>
      <c r="B286" s="53" t="s">
        <v>4788</v>
      </c>
      <c r="C286" s="59" t="s">
        <v>4791</v>
      </c>
      <c r="D286" s="60"/>
      <c r="E286" s="61"/>
      <c r="F286" s="61"/>
      <c r="G286" s="61" t="s">
        <v>7679</v>
      </c>
      <c r="H286" s="61"/>
    </row>
    <row r="287" spans="1:8" s="39" customFormat="1" ht="18" customHeight="1">
      <c r="A287" s="95" t="s">
        <v>5990</v>
      </c>
      <c r="B287" s="53" t="s">
        <v>5161</v>
      </c>
      <c r="C287" s="59" t="s">
        <v>3171</v>
      </c>
      <c r="D287" s="60"/>
      <c r="E287" s="61" t="s">
        <v>5159</v>
      </c>
      <c r="F287" s="61"/>
      <c r="G287" s="61" t="s">
        <v>7736</v>
      </c>
      <c r="H287" s="61"/>
    </row>
    <row r="288" spans="1:8" s="39" customFormat="1" ht="18" customHeight="1">
      <c r="A288" s="95" t="s">
        <v>5759</v>
      </c>
      <c r="B288" s="53" t="s">
        <v>5160</v>
      </c>
      <c r="C288" s="59" t="s">
        <v>147</v>
      </c>
      <c r="D288" s="60"/>
      <c r="E288" s="61" t="s">
        <v>5159</v>
      </c>
      <c r="F288" s="61"/>
      <c r="G288" s="61" t="s">
        <v>5158</v>
      </c>
      <c r="H288" s="61"/>
    </row>
    <row r="289" spans="1:8" s="39" customFormat="1" ht="18" customHeight="1">
      <c r="A289" s="95" t="s">
        <v>5760</v>
      </c>
      <c r="B289" s="53" t="s">
        <v>5465</v>
      </c>
      <c r="C289" s="59" t="s">
        <v>5576</v>
      </c>
      <c r="D289" s="60"/>
      <c r="E289" s="61" t="s">
        <v>5159</v>
      </c>
      <c r="F289" s="61"/>
      <c r="G289" s="61" t="s">
        <v>7540</v>
      </c>
      <c r="H289" s="61"/>
    </row>
    <row r="290" spans="1:8" s="39" customFormat="1" ht="18" customHeight="1">
      <c r="A290" s="95" t="s">
        <v>5761</v>
      </c>
      <c r="B290" s="53" t="s">
        <v>4429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5991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5992</v>
      </c>
      <c r="B292" s="53" t="s">
        <v>4444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5993</v>
      </c>
      <c r="B293" s="53" t="s">
        <v>7876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5994</v>
      </c>
      <c r="B294" s="53" t="s">
        <v>7716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5995</v>
      </c>
      <c r="B295" s="53" t="s">
        <v>8031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5996</v>
      </c>
      <c r="B296" s="53" t="s">
        <v>3974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5997</v>
      </c>
      <c r="B297" s="53" t="s">
        <v>2563</v>
      </c>
      <c r="C297" s="59" t="s">
        <v>3179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5998</v>
      </c>
      <c r="B298" s="53" t="s">
        <v>2564</v>
      </c>
      <c r="C298" s="59" t="s">
        <v>3179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5999</v>
      </c>
      <c r="B299" s="53" t="s">
        <v>7450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6000</v>
      </c>
      <c r="B300" s="53" t="s">
        <v>2566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6001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6002</v>
      </c>
      <c r="B302" s="53" t="s">
        <v>2567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6003</v>
      </c>
      <c r="B303" s="53" t="s">
        <v>8032</v>
      </c>
      <c r="C303" s="59" t="s">
        <v>3179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6004</v>
      </c>
      <c r="B304" s="53" t="s">
        <v>2569</v>
      </c>
      <c r="C304" s="59" t="s">
        <v>3179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6005</v>
      </c>
      <c r="B305" s="53" t="s">
        <v>5237</v>
      </c>
      <c r="C305" s="59" t="s">
        <v>3179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6006</v>
      </c>
      <c r="B306" s="53" t="s">
        <v>8033</v>
      </c>
      <c r="C306" s="59" t="s">
        <v>3179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6007</v>
      </c>
      <c r="B307" s="53" t="s">
        <v>8048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6008</v>
      </c>
      <c r="B308" s="53" t="s">
        <v>8049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6009</v>
      </c>
      <c r="B309" s="53" t="s">
        <v>5457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6010</v>
      </c>
      <c r="B310" s="53" t="s">
        <v>8034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6011</v>
      </c>
      <c r="B311" s="53" t="s">
        <v>2576</v>
      </c>
      <c r="C311" s="59" t="s">
        <v>167</v>
      </c>
      <c r="D311" s="60" t="s">
        <v>3175</v>
      </c>
      <c r="E311" s="61"/>
      <c r="F311" s="61"/>
      <c r="G311" s="61"/>
      <c r="H311" s="61"/>
    </row>
    <row r="312" spans="1:8" s="39" customFormat="1" ht="18" customHeight="1">
      <c r="A312" s="95" t="s">
        <v>6012</v>
      </c>
      <c r="B312" s="53" t="s">
        <v>2577</v>
      </c>
      <c r="C312" s="59" t="s">
        <v>175</v>
      </c>
      <c r="D312" s="60" t="s">
        <v>3171</v>
      </c>
      <c r="E312" s="61"/>
      <c r="F312" s="61"/>
      <c r="G312" s="61"/>
      <c r="H312" s="61"/>
    </row>
    <row r="313" spans="1:8" s="39" customFormat="1" ht="18" customHeight="1">
      <c r="A313" s="95" t="s">
        <v>6013</v>
      </c>
      <c r="B313" s="53" t="s">
        <v>7673</v>
      </c>
      <c r="C313" s="59" t="s">
        <v>175</v>
      </c>
      <c r="D313" s="60" t="s">
        <v>3171</v>
      </c>
      <c r="E313" s="61"/>
      <c r="F313" s="61"/>
      <c r="G313" s="61"/>
      <c r="H313" s="61"/>
    </row>
    <row r="314" spans="1:8" s="39" customFormat="1" ht="18" customHeight="1">
      <c r="A314" s="95" t="s">
        <v>6014</v>
      </c>
      <c r="B314" s="53" t="s">
        <v>2579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6015</v>
      </c>
      <c r="B315" s="53" t="s">
        <v>2580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6016</v>
      </c>
      <c r="B316" s="53" t="s">
        <v>2581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6017</v>
      </c>
      <c r="B317" s="53" t="s">
        <v>2582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6018</v>
      </c>
      <c r="B318" s="53" t="s">
        <v>2583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2584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6047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6048</v>
      </c>
      <c r="B321" s="53" t="s">
        <v>2585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6049</v>
      </c>
      <c r="B322" s="53" t="s">
        <v>4381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6050</v>
      </c>
      <c r="B323" s="53" t="s">
        <v>7515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2588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8035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8036</v>
      </c>
      <c r="C326" s="59" t="s">
        <v>3175</v>
      </c>
      <c r="D326" s="60"/>
      <c r="E326" s="61"/>
      <c r="F326" s="61"/>
      <c r="G326" s="61" t="s">
        <v>7750</v>
      </c>
      <c r="H326" s="61"/>
    </row>
    <row r="327" spans="1:8" s="39" customFormat="1" ht="18" customHeight="1">
      <c r="A327" s="95">
        <v>176</v>
      </c>
      <c r="B327" s="53" t="s">
        <v>7751</v>
      </c>
      <c r="C327" s="59" t="s">
        <v>3141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6051</v>
      </c>
      <c r="B328" s="53" t="s">
        <v>8050</v>
      </c>
      <c r="C328" s="59" t="s">
        <v>3168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6052</v>
      </c>
      <c r="B329" s="53" t="s">
        <v>8051</v>
      </c>
      <c r="C329" s="59" t="s">
        <v>3168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2592</v>
      </c>
      <c r="C330" s="59" t="s">
        <v>147</v>
      </c>
      <c r="D330" s="60" t="s">
        <v>168</v>
      </c>
      <c r="E330" s="61" t="s">
        <v>3885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7510</v>
      </c>
      <c r="C331" s="59" t="s">
        <v>2022</v>
      </c>
      <c r="D331" s="60"/>
      <c r="E331" s="61"/>
      <c r="F331" s="61"/>
      <c r="G331" s="61" t="s">
        <v>7509</v>
      </c>
      <c r="H331" s="61"/>
    </row>
    <row r="332" spans="1:8" s="39" customFormat="1" ht="18" customHeight="1">
      <c r="A332" s="95">
        <v>180</v>
      </c>
      <c r="B332" s="53" t="s">
        <v>7514</v>
      </c>
      <c r="C332" s="59" t="s">
        <v>5493</v>
      </c>
      <c r="D332" s="60"/>
      <c r="E332" s="61"/>
      <c r="F332" s="61"/>
      <c r="G332" s="61" t="s">
        <v>7511</v>
      </c>
      <c r="H332" s="61"/>
    </row>
    <row r="333" spans="1:8" s="39" customFormat="1" ht="18" customHeight="1">
      <c r="A333" s="95">
        <v>181</v>
      </c>
      <c r="B333" s="53" t="s">
        <v>7513</v>
      </c>
      <c r="C333" s="59" t="s">
        <v>4194</v>
      </c>
      <c r="D333" s="60"/>
      <c r="E333" s="61"/>
      <c r="F333" s="61"/>
      <c r="G333" s="61" t="s">
        <v>7512</v>
      </c>
      <c r="H333" s="61"/>
    </row>
    <row r="334" spans="1:8" s="39" customFormat="1" ht="18" customHeight="1">
      <c r="A334" s="95">
        <v>182</v>
      </c>
      <c r="B334" s="53" t="s">
        <v>7535</v>
      </c>
      <c r="C334" s="59" t="s">
        <v>2038</v>
      </c>
      <c r="D334" s="60"/>
      <c r="E334" s="61"/>
      <c r="F334" s="61"/>
      <c r="G334" s="61" t="s">
        <v>7534</v>
      </c>
      <c r="H334" s="61"/>
    </row>
    <row r="335" spans="1:8" s="39" customFormat="1" ht="18" customHeight="1">
      <c r="A335" s="95" t="s">
        <v>6053</v>
      </c>
      <c r="B335" s="53" t="s">
        <v>5528</v>
      </c>
      <c r="C335" s="59" t="s">
        <v>151</v>
      </c>
      <c r="D335" s="60" t="s">
        <v>432</v>
      </c>
      <c r="E335" s="61" t="s">
        <v>3675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6054</v>
      </c>
      <c r="B336" s="53" t="s">
        <v>8037</v>
      </c>
      <c r="C336" s="59" t="s">
        <v>188</v>
      </c>
      <c r="D336" s="60" t="s">
        <v>3169</v>
      </c>
      <c r="E336" s="61" t="s">
        <v>3675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6055</v>
      </c>
      <c r="B337" s="53" t="s">
        <v>7648</v>
      </c>
      <c r="C337" s="59" t="s">
        <v>3141</v>
      </c>
      <c r="D337" s="60"/>
      <c r="E337" s="61" t="s">
        <v>3675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6056</v>
      </c>
      <c r="B338" s="53" t="s">
        <v>2598</v>
      </c>
      <c r="C338" s="59" t="s">
        <v>3141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6057</v>
      </c>
      <c r="B339" s="53" t="s">
        <v>7713</v>
      </c>
      <c r="C339" s="59" t="s">
        <v>176</v>
      </c>
      <c r="D339" s="60" t="s">
        <v>149</v>
      </c>
      <c r="E339" s="61" t="s">
        <v>3675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6058</v>
      </c>
      <c r="B340" s="53" t="s">
        <v>2600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6059</v>
      </c>
      <c r="B341" s="53" t="s">
        <v>2601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6060</v>
      </c>
      <c r="B342" s="53" t="s">
        <v>3039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6061</v>
      </c>
      <c r="B343" s="53" t="s">
        <v>7658</v>
      </c>
      <c r="C343" s="59" t="s">
        <v>176</v>
      </c>
      <c r="D343" s="60" t="s">
        <v>3141</v>
      </c>
      <c r="E343" s="61"/>
      <c r="F343" s="61"/>
      <c r="G343" s="61"/>
      <c r="H343" s="61"/>
    </row>
    <row r="344" spans="1:8" s="39" customFormat="1" ht="18" customHeight="1">
      <c r="A344" s="95" t="s">
        <v>6062</v>
      </c>
      <c r="B344" s="53" t="s">
        <v>2602</v>
      </c>
      <c r="C344" s="59" t="s">
        <v>176</v>
      </c>
      <c r="D344" s="60" t="s">
        <v>3141</v>
      </c>
      <c r="E344" s="61"/>
      <c r="F344" s="61"/>
      <c r="G344" s="61"/>
      <c r="H344" s="61"/>
    </row>
    <row r="345" spans="1:8" s="39" customFormat="1" ht="18" customHeight="1">
      <c r="A345" s="95" t="s">
        <v>6063</v>
      </c>
      <c r="B345" s="53" t="s">
        <v>2606</v>
      </c>
      <c r="C345" s="59" t="s">
        <v>176</v>
      </c>
      <c r="D345" s="60" t="s">
        <v>3141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4704</v>
      </c>
      <c r="C346" s="59" t="s">
        <v>4578</v>
      </c>
      <c r="D346" s="60" t="s">
        <v>3171</v>
      </c>
      <c r="E346" s="61" t="s">
        <v>3675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7674</v>
      </c>
      <c r="C347" s="59" t="s">
        <v>1981</v>
      </c>
      <c r="D347" s="60" t="s">
        <v>4598</v>
      </c>
      <c r="E347" s="61"/>
      <c r="F347" s="61"/>
      <c r="G347" s="61" t="s">
        <v>7341</v>
      </c>
      <c r="H347" s="61"/>
    </row>
    <row r="348" spans="1:8" s="39" customFormat="1" ht="18" customHeight="1">
      <c r="A348" s="95">
        <v>190</v>
      </c>
      <c r="B348" s="53" t="s">
        <v>7343</v>
      </c>
      <c r="C348" s="59" t="s">
        <v>2053</v>
      </c>
      <c r="D348" s="60"/>
      <c r="E348" s="61"/>
      <c r="F348" s="61"/>
      <c r="G348" s="61" t="s">
        <v>7342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3176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6064</v>
      </c>
      <c r="B350" s="53" t="s">
        <v>2608</v>
      </c>
      <c r="C350" s="59" t="s">
        <v>180</v>
      </c>
      <c r="D350" s="60" t="s">
        <v>3169</v>
      </c>
      <c r="E350" s="61"/>
      <c r="F350" s="61"/>
      <c r="G350" s="61"/>
      <c r="H350" s="61"/>
    </row>
    <row r="351" spans="1:8" s="39" customFormat="1" ht="18" customHeight="1">
      <c r="A351" s="95" t="s">
        <v>6065</v>
      </c>
      <c r="B351" s="53" t="s">
        <v>2609</v>
      </c>
      <c r="C351" s="59" t="s">
        <v>180</v>
      </c>
      <c r="D351" s="60" t="s">
        <v>3169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2610</v>
      </c>
      <c r="C352" s="59" t="s">
        <v>3168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6066</v>
      </c>
      <c r="B353" s="53" t="s">
        <v>5587</v>
      </c>
      <c r="C353" s="59" t="s">
        <v>3179</v>
      </c>
      <c r="D353" s="60"/>
      <c r="E353" s="61" t="s">
        <v>3675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6067</v>
      </c>
      <c r="B354" s="53" t="s">
        <v>8038</v>
      </c>
      <c r="C354" s="59" t="s">
        <v>3179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4610</v>
      </c>
      <c r="C355" s="59" t="s">
        <v>3179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5664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4612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6068</v>
      </c>
      <c r="B358" s="53" t="s">
        <v>2614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6069</v>
      </c>
      <c r="B359" s="53" t="s">
        <v>2617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6070</v>
      </c>
      <c r="B360" s="53" t="s">
        <v>2615</v>
      </c>
      <c r="C360" s="59" t="s">
        <v>3137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6071</v>
      </c>
      <c r="B361" s="53" t="s">
        <v>2616</v>
      </c>
      <c r="C361" s="59" t="s">
        <v>3137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6072</v>
      </c>
      <c r="B362" s="53" t="s">
        <v>2618</v>
      </c>
      <c r="C362" s="59" t="s">
        <v>3137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6073</v>
      </c>
      <c r="B363" s="53" t="s">
        <v>3216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6074</v>
      </c>
      <c r="B364" s="53" t="s">
        <v>7801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6075</v>
      </c>
      <c r="B365" s="53" t="s">
        <v>8039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6076</v>
      </c>
      <c r="B366" s="53" t="s">
        <v>8040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6077</v>
      </c>
      <c r="B367" s="53" t="s">
        <v>2620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6078</v>
      </c>
      <c r="B368" s="53" t="s">
        <v>6021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6079</v>
      </c>
      <c r="B369" s="53" t="s">
        <v>2622</v>
      </c>
      <c r="C369" s="59" t="s">
        <v>167</v>
      </c>
      <c r="D369" s="60" t="s">
        <v>20</v>
      </c>
      <c r="E369" s="61"/>
      <c r="F369" s="61"/>
      <c r="G369" s="61" t="s">
        <v>6020</v>
      </c>
      <c r="H369" s="61"/>
    </row>
    <row r="370" spans="1:8" s="39" customFormat="1" ht="18" customHeight="1">
      <c r="A370" s="95">
        <v>203</v>
      </c>
      <c r="B370" s="53" t="s">
        <v>8298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8041</v>
      </c>
      <c r="C371" s="59" t="s">
        <v>3176</v>
      </c>
      <c r="D371" s="60" t="s">
        <v>3171</v>
      </c>
      <c r="E371" s="61"/>
      <c r="F371" s="61"/>
      <c r="G371" s="61"/>
      <c r="H371" s="61"/>
    </row>
    <row r="372" spans="1:8" s="39" customFormat="1" ht="18" customHeight="1">
      <c r="A372" s="95" t="s">
        <v>6080</v>
      </c>
      <c r="B372" s="53" t="s">
        <v>3975</v>
      </c>
      <c r="C372" s="59" t="s">
        <v>3176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6081</v>
      </c>
      <c r="B373" s="53" t="s">
        <v>3977</v>
      </c>
      <c r="C373" s="59" t="s">
        <v>3176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6082</v>
      </c>
      <c r="B374" s="53" t="s">
        <v>2625</v>
      </c>
      <c r="C374" s="59" t="s">
        <v>3176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6083</v>
      </c>
      <c r="B375" s="53" t="s">
        <v>3976</v>
      </c>
      <c r="C375" s="59" t="s">
        <v>3176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6084</v>
      </c>
      <c r="B376" s="53" t="s">
        <v>7685</v>
      </c>
      <c r="C376" s="59" t="s">
        <v>4578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6085</v>
      </c>
      <c r="B377" s="53" t="s">
        <v>7878</v>
      </c>
      <c r="C377" s="59" t="s">
        <v>4578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6086</v>
      </c>
      <c r="B378" s="53" t="s">
        <v>2628</v>
      </c>
      <c r="C378" s="59" t="s">
        <v>4578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6087</v>
      </c>
      <c r="B379" s="53" t="s">
        <v>2632</v>
      </c>
      <c r="C379" s="59" t="s">
        <v>3175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6088</v>
      </c>
      <c r="B380" s="53" t="s">
        <v>3042</v>
      </c>
      <c r="C380" s="59" t="s">
        <v>3175</v>
      </c>
      <c r="D380" s="60" t="s">
        <v>149</v>
      </c>
      <c r="E380" s="61"/>
      <c r="F380" s="61"/>
      <c r="G380" s="61" t="s">
        <v>5045</v>
      </c>
      <c r="H380" s="61"/>
    </row>
    <row r="381" spans="1:8" s="39" customFormat="1" ht="18" customHeight="1">
      <c r="A381" s="95" t="s">
        <v>6089</v>
      </c>
      <c r="B381" s="53" t="s">
        <v>8042</v>
      </c>
      <c r="C381" s="59" t="s">
        <v>3175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6090</v>
      </c>
      <c r="B382" s="53" t="s">
        <v>2634</v>
      </c>
      <c r="C382" s="59" t="s">
        <v>3175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6091</v>
      </c>
      <c r="B383" s="53" t="s">
        <v>7429</v>
      </c>
      <c r="C383" s="59" t="s">
        <v>3175</v>
      </c>
      <c r="D383" s="60" t="s">
        <v>20</v>
      </c>
      <c r="E383" s="61"/>
      <c r="F383" s="61"/>
      <c r="G383" s="61" t="s">
        <v>7358</v>
      </c>
      <c r="H383" s="61"/>
    </row>
    <row r="384" spans="1:8" s="39" customFormat="1" ht="18" customHeight="1">
      <c r="A384" s="95" t="s">
        <v>6092</v>
      </c>
      <c r="B384" s="53" t="s">
        <v>2636</v>
      </c>
      <c r="C384" s="59" t="s">
        <v>3175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6093</v>
      </c>
      <c r="B385" s="53" t="s">
        <v>8044</v>
      </c>
      <c r="C385" s="59" t="s">
        <v>3175</v>
      </c>
      <c r="D385" s="60"/>
      <c r="E385" s="61"/>
      <c r="F385" s="61"/>
      <c r="G385" s="61" t="s">
        <v>7359</v>
      </c>
      <c r="H385" s="61"/>
    </row>
    <row r="386" spans="1:8" s="39" customFormat="1" ht="18" customHeight="1">
      <c r="A386" s="95" t="s">
        <v>6094</v>
      </c>
      <c r="B386" s="53" t="s">
        <v>8043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6095</v>
      </c>
      <c r="B387" s="53" t="s">
        <v>8045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6096</v>
      </c>
      <c r="B388" s="53" t="s">
        <v>2629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6097</v>
      </c>
      <c r="B389" s="53" t="s">
        <v>2630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6098</v>
      </c>
      <c r="B390" s="53" t="s">
        <v>5646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6099</v>
      </c>
      <c r="B391" s="53" t="s">
        <v>2641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6100</v>
      </c>
      <c r="B392" s="53" t="s">
        <v>2642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2643</v>
      </c>
      <c r="C393" s="59" t="s">
        <v>3175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5458</v>
      </c>
      <c r="C394" s="59" t="s">
        <v>3175</v>
      </c>
      <c r="D394" s="60" t="s">
        <v>149</v>
      </c>
      <c r="E394" s="61"/>
      <c r="F394" s="61" t="s">
        <v>5560</v>
      </c>
      <c r="G394" s="61"/>
      <c r="H394" s="61"/>
    </row>
    <row r="395" spans="1:8" s="39" customFormat="1" ht="18" customHeight="1">
      <c r="A395" s="95" t="s">
        <v>6101</v>
      </c>
      <c r="B395" s="53" t="s">
        <v>8052</v>
      </c>
      <c r="C395" s="59" t="s">
        <v>3175</v>
      </c>
      <c r="D395" s="60" t="s">
        <v>149</v>
      </c>
      <c r="E395" s="61"/>
      <c r="F395" s="61" t="s">
        <v>5560</v>
      </c>
      <c r="G395" s="61"/>
      <c r="H395" s="61"/>
    </row>
    <row r="396" spans="1:8" s="39" customFormat="1" ht="18" customHeight="1">
      <c r="A396" s="95" t="s">
        <v>6102</v>
      </c>
      <c r="B396" s="53" t="s">
        <v>2646</v>
      </c>
      <c r="C396" s="59" t="s">
        <v>3175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6103</v>
      </c>
      <c r="B397" s="53" t="s">
        <v>6022</v>
      </c>
      <c r="C397" s="59" t="s">
        <v>3175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6104</v>
      </c>
      <c r="B398" s="53" t="s">
        <v>2648</v>
      </c>
      <c r="C398" s="59" t="s">
        <v>3175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6105</v>
      </c>
      <c r="B399" s="53" t="s">
        <v>4786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6106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6107</v>
      </c>
      <c r="B401" s="53" t="s">
        <v>4117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6108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6109</v>
      </c>
      <c r="B403" s="53" t="s">
        <v>4793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6110</v>
      </c>
      <c r="B404" s="53" t="s">
        <v>4657</v>
      </c>
      <c r="C404" s="59" t="s">
        <v>187</v>
      </c>
      <c r="D404" s="60" t="s">
        <v>169</v>
      </c>
      <c r="E404" s="61"/>
      <c r="F404" s="61"/>
      <c r="G404" s="61" t="s">
        <v>5243</v>
      </c>
      <c r="H404" s="61"/>
    </row>
    <row r="405" spans="1:8" s="39" customFormat="1" ht="18" customHeight="1">
      <c r="A405" s="95" t="s">
        <v>6111</v>
      </c>
      <c r="B405" s="53" t="s">
        <v>7442</v>
      </c>
      <c r="C405" s="59" t="s">
        <v>3175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6112</v>
      </c>
      <c r="B406" s="53" t="s">
        <v>7783</v>
      </c>
      <c r="C406" s="59" t="s">
        <v>3175</v>
      </c>
      <c r="D406" s="60" t="s">
        <v>169</v>
      </c>
      <c r="E406" s="61"/>
      <c r="F406" s="61"/>
      <c r="G406" s="61" t="s">
        <v>7752</v>
      </c>
      <c r="H406" s="61"/>
    </row>
    <row r="407" spans="1:8" s="39" customFormat="1" ht="18" customHeight="1">
      <c r="A407" s="95">
        <v>222</v>
      </c>
      <c r="B407" s="53" t="s">
        <v>5578</v>
      </c>
      <c r="C407" s="59" t="s">
        <v>2045</v>
      </c>
      <c r="D407" s="60" t="s">
        <v>4598</v>
      </c>
      <c r="E407" s="61"/>
      <c r="F407" s="61"/>
      <c r="G407" s="61" t="s">
        <v>7925</v>
      </c>
      <c r="H407" s="61"/>
    </row>
    <row r="408" spans="1:8" s="39" customFormat="1" ht="18" customHeight="1">
      <c r="A408" s="95">
        <v>223</v>
      </c>
      <c r="B408" s="53" t="s">
        <v>7412</v>
      </c>
      <c r="C408" s="59" t="s">
        <v>1988</v>
      </c>
      <c r="D408" s="60" t="s">
        <v>4063</v>
      </c>
      <c r="E408" s="61"/>
      <c r="F408" s="61"/>
      <c r="G408" s="61" t="s">
        <v>7344</v>
      </c>
      <c r="H408" s="61"/>
    </row>
    <row r="409" spans="1:8" s="39" customFormat="1" ht="18" customHeight="1">
      <c r="A409" s="95">
        <v>224</v>
      </c>
      <c r="B409" s="53" t="s">
        <v>7413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6113</v>
      </c>
      <c r="B410" s="53" t="s">
        <v>3978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6114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6115</v>
      </c>
      <c r="B412" s="53" t="s">
        <v>7882</v>
      </c>
      <c r="C412" s="59" t="s">
        <v>3169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6116</v>
      </c>
      <c r="B413" s="53" t="s">
        <v>7883</v>
      </c>
      <c r="C413" s="59" t="s">
        <v>3169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6117</v>
      </c>
      <c r="B414" s="53" t="s">
        <v>4479</v>
      </c>
      <c r="C414" s="59" t="s">
        <v>3169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6118</v>
      </c>
      <c r="B415" s="53" t="s">
        <v>2657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6119</v>
      </c>
      <c r="B416" s="53" t="s">
        <v>2656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6120</v>
      </c>
      <c r="B417" s="53" t="s">
        <v>2658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6121</v>
      </c>
      <c r="B418" s="53" t="s">
        <v>3979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6122</v>
      </c>
      <c r="B419" s="53" t="s">
        <v>8053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6123</v>
      </c>
      <c r="B420" s="53" t="s">
        <v>2660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6124</v>
      </c>
      <c r="B421" s="53" t="s">
        <v>7884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6125</v>
      </c>
      <c r="B422" s="53" t="s">
        <v>8054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6126</v>
      </c>
      <c r="B423" s="53" t="s">
        <v>7788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6127</v>
      </c>
      <c r="B424" s="53" t="s">
        <v>5440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6128</v>
      </c>
      <c r="B425" s="53" t="s">
        <v>2306</v>
      </c>
      <c r="C425" s="59" t="s">
        <v>18</v>
      </c>
      <c r="D425" s="60" t="s">
        <v>3176</v>
      </c>
      <c r="E425" s="61"/>
      <c r="F425" s="61"/>
      <c r="G425" s="61"/>
      <c r="H425" s="61"/>
    </row>
    <row r="426" spans="1:8" s="39" customFormat="1" ht="18" customHeight="1">
      <c r="A426" s="95" t="s">
        <v>6129</v>
      </c>
      <c r="B426" s="53" t="s">
        <v>2305</v>
      </c>
      <c r="C426" s="59" t="s">
        <v>18</v>
      </c>
      <c r="D426" s="60" t="s">
        <v>3176</v>
      </c>
      <c r="E426" s="61"/>
      <c r="F426" s="61"/>
      <c r="G426" s="61"/>
      <c r="H426" s="61"/>
    </row>
    <row r="427" spans="1:8" s="39" customFormat="1" ht="18" customHeight="1">
      <c r="A427" s="95" t="s">
        <v>6130</v>
      </c>
      <c r="B427" s="53" t="s">
        <v>2665</v>
      </c>
      <c r="C427" s="59" t="s">
        <v>174</v>
      </c>
      <c r="D427" s="60" t="s">
        <v>3175</v>
      </c>
      <c r="E427" s="61"/>
      <c r="F427" s="61"/>
      <c r="G427" s="61"/>
      <c r="H427" s="61"/>
    </row>
    <row r="428" spans="1:8" s="39" customFormat="1" ht="18" customHeight="1">
      <c r="A428" s="95" t="s">
        <v>6131</v>
      </c>
      <c r="B428" s="53" t="s">
        <v>7541</v>
      </c>
      <c r="C428" s="59" t="s">
        <v>174</v>
      </c>
      <c r="D428" s="60" t="s">
        <v>3175</v>
      </c>
      <c r="E428" s="61"/>
      <c r="F428" s="61"/>
      <c r="G428" s="61"/>
      <c r="H428" s="61"/>
    </row>
    <row r="429" spans="1:8" s="39" customFormat="1" ht="18" customHeight="1">
      <c r="A429" s="95" t="s">
        <v>6132</v>
      </c>
      <c r="B429" s="53" t="s">
        <v>2667</v>
      </c>
      <c r="C429" s="59" t="s">
        <v>174</v>
      </c>
      <c r="D429" s="60" t="s">
        <v>3175</v>
      </c>
      <c r="E429" s="61"/>
      <c r="F429" s="61"/>
      <c r="G429" s="61"/>
      <c r="H429" s="61"/>
    </row>
    <row r="430" spans="1:8" s="39" customFormat="1" ht="18" customHeight="1">
      <c r="A430" s="95" t="s">
        <v>6133</v>
      </c>
      <c r="B430" s="53" t="s">
        <v>2668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6134</v>
      </c>
      <c r="B431" s="53" t="s">
        <v>2669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6135</v>
      </c>
      <c r="B432" s="53" t="s">
        <v>2670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6136</v>
      </c>
      <c r="B433" s="53" t="s">
        <v>3043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6137</v>
      </c>
      <c r="B434" s="53" t="s">
        <v>8055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6138</v>
      </c>
      <c r="B435" s="53" t="s">
        <v>7720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6139</v>
      </c>
      <c r="B436" s="53" t="s">
        <v>8056</v>
      </c>
      <c r="C436" s="59" t="s">
        <v>176</v>
      </c>
      <c r="D436" s="60" t="s">
        <v>3168</v>
      </c>
      <c r="E436" s="61"/>
      <c r="F436" s="61"/>
      <c r="G436" s="61"/>
      <c r="H436" s="61"/>
    </row>
    <row r="437" spans="1:8" s="39" customFormat="1" ht="18" customHeight="1">
      <c r="A437" s="95" t="s">
        <v>6140</v>
      </c>
      <c r="B437" s="53" t="s">
        <v>2674</v>
      </c>
      <c r="C437" s="59" t="s">
        <v>176</v>
      </c>
      <c r="D437" s="60" t="s">
        <v>3168</v>
      </c>
      <c r="E437" s="61"/>
      <c r="F437" s="61"/>
      <c r="G437" s="61"/>
      <c r="H437" s="61"/>
    </row>
    <row r="438" spans="1:8" s="39" customFormat="1" ht="18" customHeight="1">
      <c r="A438" s="95" t="s">
        <v>6141</v>
      </c>
      <c r="B438" s="53" t="s">
        <v>7886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6142</v>
      </c>
      <c r="B439" s="53" t="s">
        <v>8057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6143</v>
      </c>
      <c r="B440" s="53" t="s">
        <v>2677</v>
      </c>
      <c r="C440" s="59" t="s">
        <v>3141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6144</v>
      </c>
      <c r="B441" s="53" t="s">
        <v>7659</v>
      </c>
      <c r="C441" s="59" t="s">
        <v>3141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6145</v>
      </c>
      <c r="B442" s="53" t="s">
        <v>2679</v>
      </c>
      <c r="C442" s="59" t="s">
        <v>4578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6146</v>
      </c>
      <c r="B443" s="53" t="s">
        <v>5421</v>
      </c>
      <c r="C443" s="59" t="s">
        <v>4578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6147</v>
      </c>
      <c r="B444" s="53" t="s">
        <v>8058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6148</v>
      </c>
      <c r="B445" s="53" t="s">
        <v>2682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6149</v>
      </c>
      <c r="B446" s="53" t="s">
        <v>7692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6150</v>
      </c>
      <c r="B447" s="53" t="s">
        <v>5422</v>
      </c>
      <c r="C447" s="59" t="s">
        <v>4578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6151</v>
      </c>
      <c r="B448" s="53" t="s">
        <v>8059</v>
      </c>
      <c r="C448" s="59" t="s">
        <v>4578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6152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6153</v>
      </c>
      <c r="B450" s="53" t="s">
        <v>2684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6154</v>
      </c>
      <c r="B451" s="53" t="s">
        <v>2685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5476</v>
      </c>
      <c r="C452" s="59" t="s">
        <v>2125</v>
      </c>
      <c r="D452" s="60"/>
      <c r="E452" s="61"/>
      <c r="F452" s="61"/>
      <c r="G452" s="61" t="s">
        <v>5477</v>
      </c>
      <c r="H452" s="61"/>
    </row>
    <row r="453" spans="1:8" s="39" customFormat="1" ht="18" customHeight="1">
      <c r="A453" s="95" t="s">
        <v>6155</v>
      </c>
      <c r="B453" s="53" t="s">
        <v>4588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6156</v>
      </c>
      <c r="B454" s="53" t="s">
        <v>4431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6157</v>
      </c>
      <c r="B455" s="53" t="s">
        <v>8060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6158</v>
      </c>
      <c r="B456" s="53" t="s">
        <v>4464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6159</v>
      </c>
      <c r="B457" s="53" t="s">
        <v>5168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6160</v>
      </c>
      <c r="B458" s="53" t="s">
        <v>5169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2690</v>
      </c>
      <c r="C459" s="59" t="s">
        <v>3176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5591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5700</v>
      </c>
      <c r="C461" s="59" t="s">
        <v>1986</v>
      </c>
      <c r="D461" s="60" t="s">
        <v>5493</v>
      </c>
      <c r="E461" s="61" t="s">
        <v>5698</v>
      </c>
      <c r="F461" s="61"/>
      <c r="G461" s="61" t="s">
        <v>5690</v>
      </c>
      <c r="H461" s="61"/>
    </row>
    <row r="462" spans="1:8" s="39" customFormat="1" ht="18" customHeight="1">
      <c r="A462" s="95">
        <v>251</v>
      </c>
      <c r="B462" s="53" t="s">
        <v>5697</v>
      </c>
      <c r="C462" s="59" t="s">
        <v>2076</v>
      </c>
      <c r="D462" s="60" t="s">
        <v>5493</v>
      </c>
      <c r="E462" s="61" t="s">
        <v>5698</v>
      </c>
      <c r="F462" s="61"/>
      <c r="G462" s="61" t="s">
        <v>5695</v>
      </c>
      <c r="H462" s="61"/>
    </row>
    <row r="463" spans="1:8" s="39" customFormat="1" ht="18" customHeight="1">
      <c r="A463" s="95">
        <v>252</v>
      </c>
      <c r="B463" s="53" t="s">
        <v>5699</v>
      </c>
      <c r="C463" s="59" t="s">
        <v>4063</v>
      </c>
      <c r="D463" s="60" t="s">
        <v>5493</v>
      </c>
      <c r="E463" s="61" t="s">
        <v>5698</v>
      </c>
      <c r="F463" s="61"/>
      <c r="G463" s="61" t="s">
        <v>5701</v>
      </c>
      <c r="H463" s="61"/>
    </row>
    <row r="464" spans="1:8" s="39" customFormat="1" ht="18" customHeight="1">
      <c r="A464" s="95">
        <v>253</v>
      </c>
      <c r="B464" s="53" t="s">
        <v>8061</v>
      </c>
      <c r="C464" s="59" t="s">
        <v>5576</v>
      </c>
      <c r="D464" s="60" t="s">
        <v>5493</v>
      </c>
      <c r="E464" s="61" t="s">
        <v>5698</v>
      </c>
      <c r="F464" s="61"/>
      <c r="G464" s="61" t="s">
        <v>5696</v>
      </c>
      <c r="H464" s="61"/>
    </row>
    <row r="465" spans="1:8" s="39" customFormat="1" ht="18" customHeight="1">
      <c r="A465" s="95">
        <v>254</v>
      </c>
      <c r="B465" s="53" t="s">
        <v>4673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5507</v>
      </c>
      <c r="C466" s="59" t="s">
        <v>1981</v>
      </c>
      <c r="D466" s="60" t="s">
        <v>1989</v>
      </c>
      <c r="E466" s="61"/>
      <c r="F466" s="61"/>
      <c r="G466" s="61" t="s">
        <v>5506</v>
      </c>
      <c r="H466" s="61"/>
    </row>
    <row r="467" spans="1:8" s="39" customFormat="1" ht="18" customHeight="1">
      <c r="A467" s="95" t="s">
        <v>6161</v>
      </c>
      <c r="B467" s="53" t="s">
        <v>2694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6162</v>
      </c>
      <c r="B468" s="53" t="s">
        <v>2695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8062</v>
      </c>
      <c r="C469" s="59" t="s">
        <v>4578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6163</v>
      </c>
      <c r="B470" s="53" t="s">
        <v>2697</v>
      </c>
      <c r="C470" s="59" t="s">
        <v>3179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6164</v>
      </c>
      <c r="B471" s="53" t="s">
        <v>2698</v>
      </c>
      <c r="C471" s="59" t="s">
        <v>3179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6165</v>
      </c>
      <c r="B472" s="53" t="s">
        <v>3950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6166</v>
      </c>
      <c r="B473" s="53" t="s">
        <v>3951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6167</v>
      </c>
      <c r="B474" s="53" t="s">
        <v>4330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6168</v>
      </c>
      <c r="B475" s="53" t="s">
        <v>4331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7888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6169</v>
      </c>
      <c r="B477" s="53" t="s">
        <v>2702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6170</v>
      </c>
      <c r="B478" s="53" t="s">
        <v>7487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6171</v>
      </c>
      <c r="B479" s="53" t="s">
        <v>8063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6172</v>
      </c>
      <c r="B480" s="53" t="s">
        <v>4668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6173</v>
      </c>
      <c r="B481" s="53" t="s">
        <v>2704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7347</v>
      </c>
      <c r="C483" s="59" t="s">
        <v>432</v>
      </c>
      <c r="D483" s="60"/>
      <c r="E483" s="61"/>
      <c r="F483" s="61"/>
      <c r="G483" s="61" t="s">
        <v>7346</v>
      </c>
      <c r="H483" s="61"/>
    </row>
    <row r="484" spans="1:8" s="39" customFormat="1" ht="18" customHeight="1">
      <c r="A484" s="95">
        <v>266</v>
      </c>
      <c r="B484" s="53" t="s">
        <v>7348</v>
      </c>
      <c r="C484" s="59" t="s">
        <v>2076</v>
      </c>
      <c r="D484" s="59"/>
      <c r="E484" s="61"/>
      <c r="F484" s="61"/>
      <c r="G484" s="61" t="s">
        <v>7345</v>
      </c>
      <c r="H484" s="61"/>
    </row>
    <row r="485" spans="1:8" s="39" customFormat="1" ht="18" customHeight="1">
      <c r="A485" s="95">
        <v>267</v>
      </c>
      <c r="B485" s="53" t="s">
        <v>5590</v>
      </c>
      <c r="C485" s="59" t="s">
        <v>2045</v>
      </c>
      <c r="D485" s="60" t="s">
        <v>2164</v>
      </c>
      <c r="E485" s="61"/>
      <c r="F485" s="61"/>
      <c r="G485" s="61" t="s">
        <v>7519</v>
      </c>
      <c r="H485" s="61"/>
    </row>
    <row r="486" spans="1:8" s="39" customFormat="1" ht="18" customHeight="1">
      <c r="A486" s="95" t="s">
        <v>6174</v>
      </c>
      <c r="B486" s="53" t="s">
        <v>3207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6175</v>
      </c>
      <c r="B487" s="53" t="s">
        <v>2709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4463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6176</v>
      </c>
      <c r="B489" s="53" t="s">
        <v>5488</v>
      </c>
      <c r="C489" s="59" t="s">
        <v>5435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6177</v>
      </c>
      <c r="B490" s="53" t="s">
        <v>8016</v>
      </c>
      <c r="C490" s="59" t="s">
        <v>5435</v>
      </c>
      <c r="D490" s="60" t="s">
        <v>1986</v>
      </c>
      <c r="E490" s="61"/>
      <c r="F490" s="61"/>
      <c r="G490" s="61" t="s">
        <v>7360</v>
      </c>
      <c r="H490" s="61"/>
    </row>
    <row r="491" spans="1:8" s="39" customFormat="1" ht="18" customHeight="1">
      <c r="A491" s="95" t="s">
        <v>6178</v>
      </c>
      <c r="B491" s="53" t="s">
        <v>2712</v>
      </c>
      <c r="C491" s="59" t="s">
        <v>3176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6179</v>
      </c>
      <c r="B492" s="53" t="s">
        <v>2713</v>
      </c>
      <c r="C492" s="59" t="s">
        <v>3176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6180</v>
      </c>
      <c r="B493" s="53" t="s">
        <v>2714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6181</v>
      </c>
      <c r="B494" s="53" t="s">
        <v>7430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6182</v>
      </c>
      <c r="B495" s="53" t="s">
        <v>2716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6183</v>
      </c>
      <c r="B496" s="53" t="s">
        <v>7842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6184</v>
      </c>
      <c r="B497" s="53" t="s">
        <v>5667</v>
      </c>
      <c r="C497" s="59" t="s">
        <v>3137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6185</v>
      </c>
      <c r="B498" s="53" t="s">
        <v>7875</v>
      </c>
      <c r="C498" s="59" t="s">
        <v>3137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6186</v>
      </c>
      <c r="B499" s="53" t="s">
        <v>8064</v>
      </c>
      <c r="C499" s="59" t="s">
        <v>3137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6187</v>
      </c>
      <c r="B500" s="53" t="s">
        <v>4403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6188</v>
      </c>
      <c r="B501" s="53" t="s">
        <v>7444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6189</v>
      </c>
      <c r="B502" s="53" t="s">
        <v>7443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6190</v>
      </c>
      <c r="B503" s="53" t="s">
        <v>8065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6191</v>
      </c>
      <c r="B504" s="53" t="s">
        <v>2723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6192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6193</v>
      </c>
      <c r="B506" s="53" t="s">
        <v>2724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6194</v>
      </c>
      <c r="B507" s="53" t="s">
        <v>7860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6195</v>
      </c>
      <c r="B508" s="53" t="s">
        <v>8066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5466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6196</v>
      </c>
      <c r="B510" s="53" t="s">
        <v>7789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6197</v>
      </c>
      <c r="B511" s="53" t="s">
        <v>7790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6198</v>
      </c>
      <c r="B512" s="53" t="s">
        <v>2727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6199</v>
      </c>
      <c r="B513" s="53" t="s">
        <v>2728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6200</v>
      </c>
      <c r="B514" s="53" t="s">
        <v>2729</v>
      </c>
      <c r="C514" s="59" t="s">
        <v>3168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6201</v>
      </c>
      <c r="B515" s="53" t="s">
        <v>2730</v>
      </c>
      <c r="C515" s="59" t="s">
        <v>3168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6202</v>
      </c>
      <c r="B516" s="53" t="s">
        <v>2731</v>
      </c>
      <c r="C516" s="59" t="s">
        <v>3168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2732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6203</v>
      </c>
      <c r="B518" s="53" t="s">
        <v>7890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6204</v>
      </c>
      <c r="B519" s="53" t="s">
        <v>7891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6205</v>
      </c>
      <c r="B520" s="53" t="s">
        <v>4291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6206</v>
      </c>
      <c r="B521" s="53" t="s">
        <v>6023</v>
      </c>
      <c r="C521" s="59" t="s">
        <v>3175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6207</v>
      </c>
      <c r="B522" s="53" t="s">
        <v>6024</v>
      </c>
      <c r="C522" s="59" t="s">
        <v>3175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6208</v>
      </c>
      <c r="B523" s="53" t="s">
        <v>2737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6209</v>
      </c>
      <c r="B524" s="53" t="s">
        <v>2738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6210</v>
      </c>
      <c r="B525" s="53" t="s">
        <v>2739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6211</v>
      </c>
      <c r="B526" s="53" t="s">
        <v>2740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6212</v>
      </c>
      <c r="B527" s="53" t="s">
        <v>8067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2742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6213</v>
      </c>
      <c r="B529" s="53" t="s">
        <v>2326</v>
      </c>
      <c r="C529" s="59" t="s">
        <v>3169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6214</v>
      </c>
      <c r="B530" s="53" t="s">
        <v>2743</v>
      </c>
      <c r="C530" s="59" t="s">
        <v>3169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6215</v>
      </c>
      <c r="B531" s="53" t="s">
        <v>5441</v>
      </c>
      <c r="C531" s="59" t="s">
        <v>3169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6216</v>
      </c>
      <c r="B532" s="53" t="s">
        <v>4666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6217</v>
      </c>
      <c r="B533" s="53" t="s">
        <v>4665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6218</v>
      </c>
      <c r="B534" s="53" t="s">
        <v>2747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6219</v>
      </c>
      <c r="B535" s="53" t="s">
        <v>8068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6220</v>
      </c>
      <c r="B536" s="53" t="s">
        <v>2749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6221</v>
      </c>
      <c r="B537" s="53" t="s">
        <v>2750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6222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6223</v>
      </c>
      <c r="B539" s="53" t="s">
        <v>7895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6224</v>
      </c>
      <c r="B540" s="53" t="s">
        <v>2752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6225</v>
      </c>
      <c r="B541" s="53" t="s">
        <v>7445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6226</v>
      </c>
      <c r="B542" s="53" t="s">
        <v>7446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6227</v>
      </c>
      <c r="B543" s="53" t="s">
        <v>2754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6228</v>
      </c>
      <c r="B544" s="53" t="s">
        <v>2755</v>
      </c>
      <c r="C544" s="59" t="s">
        <v>3176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6229</v>
      </c>
      <c r="B545" s="53" t="s">
        <v>6025</v>
      </c>
      <c r="C545" s="59" t="s">
        <v>3176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6230</v>
      </c>
      <c r="B546" s="53" t="s">
        <v>2211</v>
      </c>
      <c r="C546" s="59" t="s">
        <v>3176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6231</v>
      </c>
      <c r="B547" s="53" t="s">
        <v>2756</v>
      </c>
      <c r="C547" s="59" t="s">
        <v>3176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6232</v>
      </c>
      <c r="B548" s="53" t="s">
        <v>2757</v>
      </c>
      <c r="C548" s="59" t="s">
        <v>3176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6233</v>
      </c>
      <c r="B549" s="53" t="s">
        <v>2758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6234</v>
      </c>
      <c r="B550" s="53" t="s">
        <v>8069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6235</v>
      </c>
      <c r="B551" s="53" t="s">
        <v>7601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6236</v>
      </c>
      <c r="B552" s="53" t="s">
        <v>7447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6237</v>
      </c>
      <c r="B553" s="53" t="s">
        <v>3566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6238</v>
      </c>
      <c r="B554" s="53" t="s">
        <v>8070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7537</v>
      </c>
      <c r="C555" s="59" t="s">
        <v>2055</v>
      </c>
      <c r="D555" s="60"/>
      <c r="E555" s="61"/>
      <c r="F555" s="61"/>
      <c r="G555" s="61" t="s">
        <v>7536</v>
      </c>
      <c r="H555" s="61"/>
    </row>
    <row r="556" spans="1:8" s="39" customFormat="1" ht="18" customHeight="1">
      <c r="A556" s="95">
        <v>300</v>
      </c>
      <c r="B556" s="53" t="s">
        <v>8071</v>
      </c>
      <c r="C556" s="59" t="s">
        <v>2076</v>
      </c>
      <c r="D556" s="60"/>
      <c r="E556" s="61"/>
      <c r="F556" s="61"/>
      <c r="G556" s="61" t="s">
        <v>7576</v>
      </c>
      <c r="H556" s="61"/>
    </row>
    <row r="557" spans="1:8" s="39" customFormat="1" ht="18" customHeight="1">
      <c r="A557" s="95">
        <v>301</v>
      </c>
      <c r="B557" s="53" t="s">
        <v>7577</v>
      </c>
      <c r="C557" s="59" t="s">
        <v>2164</v>
      </c>
      <c r="D557" s="60"/>
      <c r="E557" s="61"/>
      <c r="F557" s="61"/>
      <c r="G557" s="61" t="s">
        <v>7545</v>
      </c>
      <c r="H557" s="61"/>
    </row>
    <row r="558" spans="1:8" s="39" customFormat="1" ht="18" customHeight="1">
      <c r="A558" s="95">
        <v>302</v>
      </c>
      <c r="B558" s="53" t="s">
        <v>7579</v>
      </c>
      <c r="C558" s="59" t="s">
        <v>4063</v>
      </c>
      <c r="D558" s="60"/>
      <c r="E558" s="61"/>
      <c r="F558" s="61"/>
      <c r="G558" s="61" t="s">
        <v>7578</v>
      </c>
      <c r="H558" s="61"/>
    </row>
    <row r="559" spans="1:8" s="39" customFormat="1" ht="18" customHeight="1">
      <c r="A559" s="95">
        <v>303</v>
      </c>
      <c r="B559" s="53" t="s">
        <v>7581</v>
      </c>
      <c r="C559" s="59" t="s">
        <v>2022</v>
      </c>
      <c r="D559" s="60"/>
      <c r="E559" s="61"/>
      <c r="F559" s="61"/>
      <c r="G559" s="61" t="s">
        <v>7580</v>
      </c>
      <c r="H559" s="61"/>
    </row>
    <row r="560" spans="1:8" s="39" customFormat="1" ht="18" customHeight="1">
      <c r="A560" s="95">
        <v>304</v>
      </c>
      <c r="B560" s="53" t="s">
        <v>5530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8072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6239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6240</v>
      </c>
      <c r="B564" s="53" t="s">
        <v>2767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6241</v>
      </c>
      <c r="B565" s="53" t="s">
        <v>2768</v>
      </c>
      <c r="C565" s="59" t="s">
        <v>20</v>
      </c>
      <c r="D565" s="60"/>
      <c r="E565" s="61"/>
      <c r="F565" s="61"/>
      <c r="G565" s="61" t="s">
        <v>6026</v>
      </c>
      <c r="H565" s="61"/>
    </row>
    <row r="566" spans="1:8" s="39" customFormat="1" ht="18" customHeight="1">
      <c r="A566" s="95" t="s">
        <v>6242</v>
      </c>
      <c r="B566" s="53" t="s">
        <v>4574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6243</v>
      </c>
      <c r="B567" s="53" t="s">
        <v>7896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6244</v>
      </c>
      <c r="B568" s="53" t="s">
        <v>4575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6245</v>
      </c>
      <c r="B569" s="53" t="s">
        <v>3048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6246</v>
      </c>
      <c r="B570" s="53" t="s">
        <v>3567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6247</v>
      </c>
      <c r="B571" s="53" t="s">
        <v>3568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6248</v>
      </c>
      <c r="B572" s="53" t="s">
        <v>8073</v>
      </c>
      <c r="C572" s="59" t="s">
        <v>3171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6249</v>
      </c>
      <c r="B573" s="53" t="s">
        <v>4848</v>
      </c>
      <c r="C573" s="59" t="s">
        <v>3171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6250</v>
      </c>
      <c r="B574" s="53" t="s">
        <v>2770</v>
      </c>
      <c r="C574" s="59" t="s">
        <v>3171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6251</v>
      </c>
      <c r="B575" s="53" t="s">
        <v>2772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6252</v>
      </c>
      <c r="B576" s="53" t="s">
        <v>2773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6253</v>
      </c>
      <c r="B577" s="53" t="s">
        <v>2775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6254</v>
      </c>
      <c r="B578" s="53" t="s">
        <v>4457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6255</v>
      </c>
      <c r="B579" s="53" t="s">
        <v>3980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6256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6257</v>
      </c>
      <c r="B581" s="53" t="s">
        <v>7898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6258</v>
      </c>
      <c r="B582" s="53" t="s">
        <v>2776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6259</v>
      </c>
      <c r="B583" s="53" t="s">
        <v>2777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6260</v>
      </c>
      <c r="B584" s="53" t="s">
        <v>2778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6261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6262</v>
      </c>
      <c r="B586" s="53" t="s">
        <v>8074</v>
      </c>
      <c r="C586" s="59" t="s">
        <v>3176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6263</v>
      </c>
      <c r="B587" s="53" t="s">
        <v>7899</v>
      </c>
      <c r="C587" s="59" t="s">
        <v>3176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6264</v>
      </c>
      <c r="B588" s="53" t="s">
        <v>7901</v>
      </c>
      <c r="C588" s="59" t="s">
        <v>3176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6265</v>
      </c>
      <c r="B589" s="53" t="s">
        <v>4419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6266</v>
      </c>
      <c r="B590" s="53" t="s">
        <v>4420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6267</v>
      </c>
      <c r="B591" s="53" t="s">
        <v>4421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6268</v>
      </c>
      <c r="B592" s="53" t="s">
        <v>5589</v>
      </c>
      <c r="C592" s="59" t="s">
        <v>3179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6269</v>
      </c>
      <c r="B593" s="53" t="s">
        <v>8075</v>
      </c>
      <c r="C593" s="59" t="s">
        <v>3179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6270</v>
      </c>
      <c r="B594" s="53" t="s">
        <v>5588</v>
      </c>
      <c r="C594" s="59" t="s">
        <v>3179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8076</v>
      </c>
      <c r="C595" s="59" t="s">
        <v>190</v>
      </c>
      <c r="D595" s="60"/>
      <c r="E595" s="61" t="s">
        <v>5562</v>
      </c>
      <c r="F595" s="61"/>
      <c r="G595" s="61"/>
      <c r="H595" s="61"/>
    </row>
    <row r="596" spans="1:8" s="39" customFormat="1" ht="18" customHeight="1">
      <c r="A596" s="95" t="s">
        <v>6271</v>
      </c>
      <c r="B596" s="53" t="s">
        <v>7903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6272</v>
      </c>
      <c r="B597" s="53" t="s">
        <v>2786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6273</v>
      </c>
      <c r="B598" s="53" t="s">
        <v>8077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6274</v>
      </c>
      <c r="B599" s="53" t="s">
        <v>5671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6275</v>
      </c>
      <c r="B600" s="53" t="s">
        <v>5670</v>
      </c>
      <c r="C600" s="60" t="s">
        <v>391</v>
      </c>
      <c r="D600" s="60"/>
      <c r="E600" s="61"/>
      <c r="F600" s="61"/>
      <c r="G600" s="61" t="s">
        <v>5579</v>
      </c>
      <c r="H600" s="61"/>
    </row>
    <row r="601" spans="1:8" s="39" customFormat="1" ht="18" customHeight="1">
      <c r="A601" s="95" t="s">
        <v>6276</v>
      </c>
      <c r="B601" s="53" t="s">
        <v>2789</v>
      </c>
      <c r="C601" s="59" t="s">
        <v>3141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6277</v>
      </c>
      <c r="B602" s="53" t="s">
        <v>7589</v>
      </c>
      <c r="C602" s="59" t="s">
        <v>3141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6278</v>
      </c>
      <c r="B603" s="53" t="s">
        <v>8078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6279</v>
      </c>
      <c r="B604" s="53" t="s">
        <v>7389</v>
      </c>
      <c r="C604" s="59" t="s">
        <v>149</v>
      </c>
      <c r="D604" s="60"/>
      <c r="E604" s="61"/>
      <c r="F604" s="61"/>
      <c r="G604" s="61" t="s">
        <v>6027</v>
      </c>
      <c r="H604" s="61"/>
    </row>
    <row r="605" spans="1:8" s="39" customFormat="1" ht="18" customHeight="1">
      <c r="A605" s="95" t="s">
        <v>6280</v>
      </c>
      <c r="B605" s="53" t="s">
        <v>7438</v>
      </c>
      <c r="C605" s="59" t="s">
        <v>3175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6281</v>
      </c>
      <c r="B606" s="53" t="s">
        <v>7439</v>
      </c>
      <c r="C606" s="59" t="s">
        <v>3175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6282</v>
      </c>
      <c r="B607" s="53" t="s">
        <v>7435</v>
      </c>
      <c r="C607" s="59" t="s">
        <v>3175</v>
      </c>
      <c r="D607" s="60" t="s">
        <v>188</v>
      </c>
      <c r="E607" s="61"/>
      <c r="F607" s="61"/>
      <c r="G607" s="61" t="s">
        <v>7440</v>
      </c>
      <c r="H607" s="61"/>
    </row>
    <row r="608" spans="1:8" s="39" customFormat="1" ht="18" customHeight="1">
      <c r="A608" s="95" t="s">
        <v>6283</v>
      </c>
      <c r="B608" s="53" t="s">
        <v>2796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6284</v>
      </c>
      <c r="B609" s="53" t="s">
        <v>5531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6285</v>
      </c>
      <c r="B610" s="53" t="s">
        <v>4759</v>
      </c>
      <c r="C610" s="59" t="s">
        <v>3137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6286</v>
      </c>
      <c r="B611" s="53" t="s">
        <v>2798</v>
      </c>
      <c r="C611" s="59" t="s">
        <v>3137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2799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6287</v>
      </c>
      <c r="B613" s="53" t="s">
        <v>2800</v>
      </c>
      <c r="C613" s="59" t="s">
        <v>3137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6288</v>
      </c>
      <c r="B614" s="53" t="s">
        <v>2801</v>
      </c>
      <c r="C614" s="59" t="s">
        <v>3137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6289</v>
      </c>
      <c r="B615" s="53" t="s">
        <v>2802</v>
      </c>
      <c r="C615" s="59" t="s">
        <v>3137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6290</v>
      </c>
      <c r="B616" s="53" t="s">
        <v>2803</v>
      </c>
      <c r="C616" s="59" t="s">
        <v>18</v>
      </c>
      <c r="D616" s="60" t="s">
        <v>3176</v>
      </c>
      <c r="E616" s="61"/>
      <c r="F616" s="61"/>
      <c r="G616" s="61"/>
      <c r="H616" s="61"/>
    </row>
    <row r="617" spans="1:8" s="39" customFormat="1" ht="18" customHeight="1">
      <c r="A617" s="95" t="s">
        <v>6291</v>
      </c>
      <c r="B617" s="53" t="s">
        <v>2804</v>
      </c>
      <c r="C617" s="59" t="s">
        <v>18</v>
      </c>
      <c r="D617" s="60" t="s">
        <v>3176</v>
      </c>
      <c r="E617" s="61"/>
      <c r="F617" s="61"/>
      <c r="G617" s="61"/>
      <c r="H617" s="61"/>
    </row>
    <row r="618" spans="1:8" s="39" customFormat="1" ht="18" customHeight="1">
      <c r="A618" s="95" t="s">
        <v>6292</v>
      </c>
      <c r="B618" s="53" t="s">
        <v>2806</v>
      </c>
      <c r="C618" s="59" t="s">
        <v>3168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6293</v>
      </c>
      <c r="B619" s="53" t="s">
        <v>8079</v>
      </c>
      <c r="C619" s="59" t="s">
        <v>3168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6294</v>
      </c>
      <c r="B620" s="53" t="s">
        <v>4858</v>
      </c>
      <c r="C620" s="59" t="s">
        <v>3175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6295</v>
      </c>
      <c r="B621" s="53" t="s">
        <v>3982</v>
      </c>
      <c r="C621" s="59" t="s">
        <v>3175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6296</v>
      </c>
      <c r="B622" s="53" t="s">
        <v>2808</v>
      </c>
      <c r="C622" s="59" t="s">
        <v>3175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6297</v>
      </c>
      <c r="B623" s="53" t="s">
        <v>2809</v>
      </c>
      <c r="C623" s="59" t="s">
        <v>149</v>
      </c>
      <c r="D623" s="60" t="s">
        <v>3176</v>
      </c>
      <c r="E623" s="61"/>
      <c r="F623" s="61"/>
      <c r="G623" s="61"/>
      <c r="H623" s="61"/>
    </row>
    <row r="624" spans="1:8" s="39" customFormat="1" ht="18" customHeight="1">
      <c r="A624" s="95" t="s">
        <v>6298</v>
      </c>
      <c r="B624" s="53" t="s">
        <v>2811</v>
      </c>
      <c r="C624" s="59" t="s">
        <v>149</v>
      </c>
      <c r="D624" s="60" t="s">
        <v>3176</v>
      </c>
      <c r="E624" s="61"/>
      <c r="F624" s="61"/>
      <c r="G624" s="61"/>
      <c r="H624" s="61"/>
    </row>
    <row r="625" spans="1:8" s="39" customFormat="1" ht="18" customHeight="1">
      <c r="A625" s="95" t="s">
        <v>6299</v>
      </c>
      <c r="B625" s="53" t="s">
        <v>4294</v>
      </c>
      <c r="C625" s="59" t="s">
        <v>149</v>
      </c>
      <c r="D625" s="60" t="s">
        <v>3176</v>
      </c>
      <c r="E625" s="61"/>
      <c r="F625" s="61"/>
      <c r="G625" s="61"/>
      <c r="H625" s="61"/>
    </row>
    <row r="626" spans="1:8" s="39" customFormat="1" ht="18" customHeight="1">
      <c r="A626" s="95" t="s">
        <v>6300</v>
      </c>
      <c r="B626" s="53" t="s">
        <v>2812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6301</v>
      </c>
      <c r="B627" s="53" t="s">
        <v>2813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2814</v>
      </c>
      <c r="C628" s="59" t="s">
        <v>169</v>
      </c>
      <c r="D628" s="60"/>
      <c r="E628" s="61" t="s">
        <v>3675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5581</v>
      </c>
      <c r="C629" s="59" t="s">
        <v>2076</v>
      </c>
      <c r="D629" s="60"/>
      <c r="E629" s="61"/>
      <c r="F629" s="61"/>
      <c r="G629" s="61" t="s">
        <v>5580</v>
      </c>
      <c r="H629" s="61"/>
    </row>
    <row r="630" spans="1:8" s="39" customFormat="1" ht="18" customHeight="1">
      <c r="A630" s="95" t="s">
        <v>6302</v>
      </c>
      <c r="B630" s="53" t="s">
        <v>8080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6303</v>
      </c>
      <c r="B631" s="53" t="s">
        <v>7877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6304</v>
      </c>
      <c r="B632" s="53" t="s">
        <v>4295</v>
      </c>
      <c r="C632" s="59" t="s">
        <v>3168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6305</v>
      </c>
      <c r="B633" s="53" t="s">
        <v>2815</v>
      </c>
      <c r="C633" s="59" t="s">
        <v>3168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6306</v>
      </c>
      <c r="B634" s="53" t="s">
        <v>2816</v>
      </c>
      <c r="C634" s="59" t="s">
        <v>3168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6307</v>
      </c>
      <c r="B635" s="53" t="s">
        <v>7635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6308</v>
      </c>
      <c r="B636" s="53" t="s">
        <v>2817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6309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6310</v>
      </c>
      <c r="B638" s="53" t="s">
        <v>2818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6311</v>
      </c>
      <c r="B639" s="53" t="s">
        <v>7906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6312</v>
      </c>
      <c r="B640" s="53" t="s">
        <v>2826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6313</v>
      </c>
      <c r="B641" s="53" t="s">
        <v>7908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6314</v>
      </c>
      <c r="B642" s="53" t="s">
        <v>2821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6315</v>
      </c>
      <c r="B643" s="53" t="s">
        <v>8081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6316</v>
      </c>
      <c r="B644" s="53" t="s">
        <v>4443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6317</v>
      </c>
      <c r="B645" s="53" t="s">
        <v>7909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6318</v>
      </c>
      <c r="B646" s="53" t="s">
        <v>7910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6319</v>
      </c>
      <c r="B647" s="53" t="s">
        <v>7792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6320</v>
      </c>
      <c r="B648" s="53" t="s">
        <v>7793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6321</v>
      </c>
      <c r="B649" s="53" t="s">
        <v>7794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6322</v>
      </c>
      <c r="B650" s="53" t="s">
        <v>4754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6323</v>
      </c>
      <c r="B651" s="53" t="s">
        <v>7520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6324</v>
      </c>
      <c r="B652" s="53" t="s">
        <v>8082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6325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6326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6327</v>
      </c>
      <c r="B655" s="53" t="s">
        <v>4382</v>
      </c>
      <c r="C655" s="59" t="s">
        <v>4578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6328</v>
      </c>
      <c r="B656" s="53" t="s">
        <v>8083</v>
      </c>
      <c r="C656" s="59" t="s">
        <v>4578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6329</v>
      </c>
      <c r="B657" s="53" t="s">
        <v>4383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6330</v>
      </c>
      <c r="B658" s="53" t="s">
        <v>4470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6331</v>
      </c>
      <c r="B659" s="53" t="s">
        <v>2834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6332</v>
      </c>
      <c r="B660" s="53" t="s">
        <v>7667</v>
      </c>
      <c r="C660" s="59" t="s">
        <v>3137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6333</v>
      </c>
      <c r="B661" s="53" t="s">
        <v>3053</v>
      </c>
      <c r="C661" s="59" t="s">
        <v>3137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6334</v>
      </c>
      <c r="B662" s="53" t="s">
        <v>8084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6335</v>
      </c>
      <c r="B663" s="53" t="s">
        <v>8085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6336</v>
      </c>
      <c r="B664" s="53" t="s">
        <v>2838</v>
      </c>
      <c r="C664" s="59" t="s">
        <v>188</v>
      </c>
      <c r="D664" s="60" t="s">
        <v>3169</v>
      </c>
      <c r="E664" s="61"/>
      <c r="F664" s="61"/>
      <c r="G664" s="61"/>
      <c r="H664" s="61"/>
    </row>
    <row r="665" spans="1:8" s="39" customFormat="1" ht="18" customHeight="1">
      <c r="A665" s="95" t="s">
        <v>6337</v>
      </c>
      <c r="B665" s="53" t="s">
        <v>8086</v>
      </c>
      <c r="C665" s="59" t="s">
        <v>188</v>
      </c>
      <c r="D665" s="60" t="s">
        <v>3169</v>
      </c>
      <c r="E665" s="61"/>
      <c r="F665" s="61"/>
      <c r="G665" s="61"/>
      <c r="H665" s="61"/>
    </row>
    <row r="666" spans="1:8" s="39" customFormat="1" ht="18" customHeight="1">
      <c r="A666" s="95" t="s">
        <v>6338</v>
      </c>
      <c r="B666" s="53" t="s">
        <v>2840</v>
      </c>
      <c r="C666" s="59" t="s">
        <v>188</v>
      </c>
      <c r="D666" s="60" t="s">
        <v>3169</v>
      </c>
      <c r="E666" s="61"/>
      <c r="F666" s="61"/>
      <c r="G666" s="61"/>
      <c r="H666" s="61"/>
    </row>
    <row r="667" spans="1:8" s="39" customFormat="1" ht="18" customHeight="1">
      <c r="A667" s="95" t="s">
        <v>6339</v>
      </c>
      <c r="B667" s="53" t="s">
        <v>2841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6340</v>
      </c>
      <c r="B668" s="53" t="s">
        <v>2842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6341</v>
      </c>
      <c r="B669" s="53" t="s">
        <v>2843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6342</v>
      </c>
      <c r="B670" s="53" t="s">
        <v>4285</v>
      </c>
      <c r="C670" s="59" t="s">
        <v>167</v>
      </c>
      <c r="D670" s="60" t="s">
        <v>3169</v>
      </c>
      <c r="E670" s="61"/>
      <c r="F670" s="61"/>
      <c r="G670" s="61"/>
      <c r="H670" s="61"/>
    </row>
    <row r="671" spans="1:8" s="39" customFormat="1" ht="18" customHeight="1">
      <c r="A671" s="95" t="s">
        <v>6343</v>
      </c>
      <c r="B671" s="53" t="s">
        <v>4284</v>
      </c>
      <c r="C671" s="59" t="s">
        <v>167</v>
      </c>
      <c r="D671" s="60" t="s">
        <v>4063</v>
      </c>
      <c r="E671" s="61"/>
      <c r="F671" s="61"/>
      <c r="G671" s="61"/>
      <c r="H671" s="61"/>
    </row>
    <row r="672" spans="1:8" s="39" customFormat="1" ht="18" customHeight="1">
      <c r="A672" s="95" t="s">
        <v>6344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6345</v>
      </c>
      <c r="B673" s="53" t="s">
        <v>2845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6346</v>
      </c>
      <c r="B674" s="53" t="s">
        <v>7911</v>
      </c>
      <c r="C674" s="59" t="s">
        <v>3171</v>
      </c>
      <c r="D674" s="60" t="s">
        <v>3176</v>
      </c>
      <c r="E674" s="61"/>
      <c r="F674" s="61"/>
      <c r="G674" s="61"/>
      <c r="H674" s="61"/>
    </row>
    <row r="675" spans="1:8" s="39" customFormat="1" ht="18" customHeight="1">
      <c r="A675" s="95" t="s">
        <v>6347</v>
      </c>
      <c r="B675" s="53" t="s">
        <v>7912</v>
      </c>
      <c r="C675" s="59" t="s">
        <v>3171</v>
      </c>
      <c r="D675" s="60" t="s">
        <v>3176</v>
      </c>
      <c r="E675" s="61"/>
      <c r="F675" s="61"/>
      <c r="G675" s="61"/>
      <c r="H675" s="61"/>
    </row>
    <row r="676" spans="1:8" s="39" customFormat="1" ht="18" customHeight="1">
      <c r="A676" s="95" t="s">
        <v>6348</v>
      </c>
      <c r="B676" s="53" t="s">
        <v>7913</v>
      </c>
      <c r="C676" s="59" t="s">
        <v>3171</v>
      </c>
      <c r="D676" s="60" t="s">
        <v>3176</v>
      </c>
      <c r="E676" s="61"/>
      <c r="F676" s="61"/>
      <c r="G676" s="61"/>
      <c r="H676" s="61"/>
    </row>
    <row r="677" spans="1:8" s="39" customFormat="1" ht="18" customHeight="1">
      <c r="A677" s="95" t="s">
        <v>6349</v>
      </c>
      <c r="B677" s="53" t="s">
        <v>4795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6350</v>
      </c>
      <c r="B678" s="53" t="s">
        <v>4796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6351</v>
      </c>
      <c r="B679" s="53" t="s">
        <v>8087</v>
      </c>
      <c r="C679" s="59" t="s">
        <v>20</v>
      </c>
      <c r="D679" s="60" t="s">
        <v>3176</v>
      </c>
      <c r="E679" s="61"/>
      <c r="F679" s="61"/>
      <c r="G679" s="61"/>
      <c r="H679" s="61"/>
    </row>
    <row r="680" spans="1:8" s="39" customFormat="1" ht="18" customHeight="1">
      <c r="A680" s="95" t="s">
        <v>6352</v>
      </c>
      <c r="B680" s="53" t="s">
        <v>2851</v>
      </c>
      <c r="C680" s="59" t="s">
        <v>20</v>
      </c>
      <c r="D680" s="60" t="s">
        <v>3176</v>
      </c>
      <c r="E680" s="61"/>
      <c r="F680" s="61"/>
      <c r="G680" s="61" t="s">
        <v>5031</v>
      </c>
      <c r="H680" s="61"/>
    </row>
    <row r="681" spans="1:8" s="39" customFormat="1" ht="18" customHeight="1">
      <c r="A681" s="95">
        <v>356</v>
      </c>
      <c r="B681" s="53" t="s">
        <v>7797</v>
      </c>
      <c r="C681" s="59" t="s">
        <v>2038</v>
      </c>
      <c r="D681" s="60"/>
      <c r="E681" s="61"/>
      <c r="F681" s="61"/>
      <c r="G681" s="61" t="s">
        <v>5512</v>
      </c>
      <c r="H681" s="61"/>
    </row>
    <row r="682" spans="1:8" s="39" customFormat="1" ht="18" customHeight="1">
      <c r="A682" s="95">
        <v>357</v>
      </c>
      <c r="B682" s="53" t="s">
        <v>5513</v>
      </c>
      <c r="C682" s="59" t="s">
        <v>2038</v>
      </c>
      <c r="D682" s="60"/>
      <c r="E682" s="61"/>
      <c r="F682" s="61"/>
      <c r="G682" s="61" t="s">
        <v>5511</v>
      </c>
      <c r="H682" s="61"/>
    </row>
    <row r="683" spans="1:8" s="39" customFormat="1" ht="18" customHeight="1">
      <c r="A683" s="95">
        <v>358</v>
      </c>
      <c r="B683" s="53" t="s">
        <v>7588</v>
      </c>
      <c r="C683" s="60" t="s">
        <v>2055</v>
      </c>
      <c r="D683" s="60"/>
      <c r="E683" s="61"/>
      <c r="F683" s="61"/>
      <c r="G683" s="61" t="s">
        <v>7546</v>
      </c>
      <c r="H683" s="61"/>
    </row>
    <row r="684" spans="1:8" s="39" customFormat="1" ht="18" customHeight="1">
      <c r="A684" s="95">
        <v>359</v>
      </c>
      <c r="B684" s="53" t="s">
        <v>7590</v>
      </c>
      <c r="C684" s="60" t="s">
        <v>2164</v>
      </c>
      <c r="D684" s="60"/>
      <c r="E684" s="61"/>
      <c r="F684" s="61"/>
      <c r="G684" s="61" t="s">
        <v>7547</v>
      </c>
      <c r="H684" s="61"/>
    </row>
    <row r="685" spans="1:8" s="39" customFormat="1" ht="18" customHeight="1">
      <c r="A685" s="95">
        <v>360</v>
      </c>
      <c r="B685" s="53" t="s">
        <v>7602</v>
      </c>
      <c r="C685" s="60" t="s">
        <v>2022</v>
      </c>
      <c r="D685" s="60" t="s">
        <v>1989</v>
      </c>
      <c r="E685" s="61"/>
      <c r="F685" s="61"/>
      <c r="G685" s="61" t="s">
        <v>7548</v>
      </c>
      <c r="H685" s="61"/>
    </row>
    <row r="686" spans="1:8" s="39" customFormat="1" ht="18" customHeight="1">
      <c r="A686" s="95">
        <v>361</v>
      </c>
      <c r="B686" s="53" t="s">
        <v>7508</v>
      </c>
      <c r="C686" s="59" t="s">
        <v>5576</v>
      </c>
      <c r="D686" s="60"/>
      <c r="E686" s="61"/>
      <c r="F686" s="61"/>
      <c r="G686" s="61" t="s">
        <v>7753</v>
      </c>
      <c r="H686" s="61"/>
    </row>
    <row r="687" spans="1:8" s="39" customFormat="1" ht="18" customHeight="1">
      <c r="A687" s="95">
        <v>362</v>
      </c>
      <c r="B687" s="53" t="s">
        <v>2853</v>
      </c>
      <c r="C687" s="60" t="s">
        <v>2022</v>
      </c>
      <c r="D687" s="60" t="s">
        <v>1989</v>
      </c>
      <c r="E687" s="61" t="s">
        <v>3675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3054</v>
      </c>
      <c r="C688" s="59" t="s">
        <v>3175</v>
      </c>
      <c r="D688" s="60" t="s">
        <v>20</v>
      </c>
      <c r="E688" s="61" t="s">
        <v>3675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4662</v>
      </c>
      <c r="C689" s="59" t="s">
        <v>5493</v>
      </c>
      <c r="D689" s="60"/>
      <c r="E689" s="61" t="s">
        <v>3675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6353</v>
      </c>
      <c r="B690" s="53" t="s">
        <v>2857</v>
      </c>
      <c r="C690" s="59" t="s">
        <v>3176</v>
      </c>
      <c r="D690" s="60"/>
      <c r="E690" s="61" t="s">
        <v>3675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6354</v>
      </c>
      <c r="B691" s="53" t="s">
        <v>4353</v>
      </c>
      <c r="C691" s="59" t="s">
        <v>3176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6355</v>
      </c>
      <c r="B692" s="53" t="s">
        <v>8088</v>
      </c>
      <c r="C692" s="59" t="s">
        <v>149</v>
      </c>
      <c r="D692" s="60" t="s">
        <v>432</v>
      </c>
      <c r="E692" s="61" t="s">
        <v>3675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6356</v>
      </c>
      <c r="B693" s="53" t="s">
        <v>2858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6357</v>
      </c>
      <c r="B694" s="53" t="s">
        <v>2859</v>
      </c>
      <c r="C694" s="59" t="s">
        <v>176</v>
      </c>
      <c r="D694" s="60"/>
      <c r="E694" s="61" t="s">
        <v>3675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6358</v>
      </c>
      <c r="B695" s="53" t="s">
        <v>8089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6359</v>
      </c>
      <c r="B696" s="53" t="s">
        <v>2862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6360</v>
      </c>
      <c r="B697" s="53" t="s">
        <v>2863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6361</v>
      </c>
      <c r="B698" s="53" t="s">
        <v>2864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6362</v>
      </c>
      <c r="B699" s="53" t="s">
        <v>3209</v>
      </c>
      <c r="C699" s="59" t="s">
        <v>3176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6363</v>
      </c>
      <c r="B700" s="53" t="s">
        <v>3210</v>
      </c>
      <c r="C700" s="59" t="s">
        <v>3176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6364</v>
      </c>
      <c r="B701" s="53" t="s">
        <v>7680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6365</v>
      </c>
      <c r="B702" s="53" t="s">
        <v>2866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6366</v>
      </c>
      <c r="B703" s="53" t="s">
        <v>8090</v>
      </c>
      <c r="C703" s="59" t="s">
        <v>169</v>
      </c>
      <c r="D703" s="60"/>
      <c r="E703" s="61"/>
      <c r="F703" s="61"/>
      <c r="G703" s="61" t="s">
        <v>4797</v>
      </c>
      <c r="H703" s="61"/>
    </row>
    <row r="704" spans="1:8" s="39" customFormat="1" ht="18" customHeight="1">
      <c r="A704" s="95" t="s">
        <v>6367</v>
      </c>
      <c r="B704" s="53" t="s">
        <v>2868</v>
      </c>
      <c r="C704" s="59" t="s">
        <v>3171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6368</v>
      </c>
      <c r="B705" s="53" t="s">
        <v>2869</v>
      </c>
      <c r="C705" s="59" t="s">
        <v>3171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6369</v>
      </c>
      <c r="B706" s="53" t="s">
        <v>2870</v>
      </c>
      <c r="C706" s="59" t="s">
        <v>3171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6370</v>
      </c>
      <c r="B707" s="53" t="s">
        <v>5668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6371</v>
      </c>
      <c r="B708" s="53" t="s">
        <v>5669</v>
      </c>
      <c r="C708" s="59" t="s">
        <v>20</v>
      </c>
      <c r="D708" s="60"/>
      <c r="E708" s="61"/>
      <c r="F708" s="61"/>
      <c r="G708" s="61" t="s">
        <v>5033</v>
      </c>
      <c r="H708" s="61"/>
    </row>
    <row r="709" spans="1:8" s="39" customFormat="1" ht="18" customHeight="1">
      <c r="A709" s="95">
        <v>373</v>
      </c>
      <c r="B709" s="53" t="s">
        <v>5509</v>
      </c>
      <c r="C709" s="59" t="s">
        <v>2036</v>
      </c>
      <c r="D709" s="60" t="s">
        <v>2059</v>
      </c>
      <c r="E709" s="61"/>
      <c r="F709" s="61"/>
      <c r="G709" s="61" t="s">
        <v>5508</v>
      </c>
      <c r="H709" s="61"/>
    </row>
    <row r="710" spans="1:8" s="39" customFormat="1" ht="18" customHeight="1">
      <c r="A710" s="95">
        <v>374</v>
      </c>
      <c r="B710" s="53" t="s">
        <v>5442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6372</v>
      </c>
      <c r="B711" s="53" t="s">
        <v>7914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6373</v>
      </c>
      <c r="B712" s="53" t="s">
        <v>7915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6374</v>
      </c>
      <c r="B713" s="53" t="s">
        <v>8091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6375</v>
      </c>
      <c r="B714" s="53" t="s">
        <v>7916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6376</v>
      </c>
      <c r="B715" s="53" t="s">
        <v>2876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6377</v>
      </c>
      <c r="B716" s="53" t="s">
        <v>8092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6378</v>
      </c>
      <c r="B717" s="53" t="s">
        <v>2928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6379</v>
      </c>
      <c r="B718" s="53" t="s">
        <v>5618</v>
      </c>
      <c r="C718" s="59" t="s">
        <v>3169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6380</v>
      </c>
      <c r="B719" s="53" t="s">
        <v>2878</v>
      </c>
      <c r="C719" s="59" t="s">
        <v>3169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6381</v>
      </c>
      <c r="B720" s="53" t="s">
        <v>2879</v>
      </c>
      <c r="C720" s="59" t="s">
        <v>3169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6382</v>
      </c>
      <c r="B721" s="53" t="s">
        <v>8093</v>
      </c>
      <c r="C721" s="59" t="s">
        <v>4578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6383</v>
      </c>
      <c r="B722" s="53" t="s">
        <v>2881</v>
      </c>
      <c r="C722" s="59" t="s">
        <v>4578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6384</v>
      </c>
      <c r="B723" s="53" t="s">
        <v>5467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6385</v>
      </c>
      <c r="B724" s="53" t="s">
        <v>5468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6386</v>
      </c>
      <c r="B725" s="53" t="s">
        <v>2884</v>
      </c>
      <c r="C725" s="59" t="s">
        <v>3169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6387</v>
      </c>
      <c r="B726" s="53" t="s">
        <v>2885</v>
      </c>
      <c r="C726" s="59" t="s">
        <v>3169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6388</v>
      </c>
      <c r="B727" s="53" t="s">
        <v>7798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6389</v>
      </c>
      <c r="B728" s="53" t="s">
        <v>8094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6390</v>
      </c>
      <c r="B729" s="53" t="s">
        <v>3988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6391</v>
      </c>
      <c r="B730" s="53" t="s">
        <v>2887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6392</v>
      </c>
      <c r="B731" s="53" t="s">
        <v>2888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6393</v>
      </c>
      <c r="B732" s="53" t="s">
        <v>2889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6394</v>
      </c>
      <c r="B733" s="53" t="s">
        <v>2890</v>
      </c>
      <c r="C733" s="59" t="s">
        <v>174</v>
      </c>
      <c r="D733" s="60"/>
      <c r="E733" s="61"/>
      <c r="F733" s="61"/>
      <c r="G733" s="61" t="s">
        <v>5244</v>
      </c>
      <c r="H733" s="61"/>
    </row>
    <row r="734" spans="1:8" s="39" customFormat="1" ht="18" customHeight="1">
      <c r="A734" s="95" t="s">
        <v>6395</v>
      </c>
      <c r="B734" s="53" t="s">
        <v>5610</v>
      </c>
      <c r="C734" s="59" t="s">
        <v>189</v>
      </c>
      <c r="D734" s="60" t="s">
        <v>3171</v>
      </c>
      <c r="E734" s="61" t="s">
        <v>3675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6396</v>
      </c>
      <c r="B735" s="53" t="s">
        <v>5611</v>
      </c>
      <c r="C735" s="59" t="s">
        <v>189</v>
      </c>
      <c r="D735" s="60" t="s">
        <v>3171</v>
      </c>
      <c r="E735" s="61"/>
      <c r="F735" s="61"/>
      <c r="G735" s="61"/>
      <c r="H735" s="61"/>
    </row>
    <row r="736" spans="1:8" s="39" customFormat="1" ht="18" customHeight="1">
      <c r="A736" s="95" t="s">
        <v>6397</v>
      </c>
      <c r="B736" s="53" t="s">
        <v>7920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6398</v>
      </c>
      <c r="B737" s="53" t="s">
        <v>2894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6399</v>
      </c>
      <c r="B738" s="53" t="s">
        <v>4474</v>
      </c>
      <c r="C738" s="59" t="s">
        <v>3171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6400</v>
      </c>
      <c r="B739" s="53" t="s">
        <v>8095</v>
      </c>
      <c r="C739" s="59" t="s">
        <v>3171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6401</v>
      </c>
      <c r="B740" s="53" t="s">
        <v>4475</v>
      </c>
      <c r="C740" s="59" t="s">
        <v>3171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6402</v>
      </c>
      <c r="B741" s="53" t="s">
        <v>7921</v>
      </c>
      <c r="C741" s="59" t="s">
        <v>3176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6403</v>
      </c>
      <c r="B742" s="53" t="s">
        <v>2899</v>
      </c>
      <c r="C742" s="59" t="s">
        <v>3176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5515</v>
      </c>
      <c r="C743" s="59" t="s">
        <v>4640</v>
      </c>
      <c r="D743" s="60" t="s">
        <v>2059</v>
      </c>
      <c r="E743" s="61"/>
      <c r="F743" s="61"/>
      <c r="G743" s="61" t="s">
        <v>5514</v>
      </c>
      <c r="H743" s="61"/>
    </row>
    <row r="744" spans="1:8" s="39" customFormat="1" ht="18" customHeight="1">
      <c r="A744" s="95" t="s">
        <v>6404</v>
      </c>
      <c r="B744" s="53" t="s">
        <v>7748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6405</v>
      </c>
      <c r="B745" s="53" t="s">
        <v>4589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6406</v>
      </c>
      <c r="B746" s="53" t="s">
        <v>2903</v>
      </c>
      <c r="C746" s="59" t="s">
        <v>151</v>
      </c>
      <c r="D746" s="60" t="s">
        <v>3171</v>
      </c>
      <c r="E746" s="61"/>
      <c r="F746" s="61"/>
      <c r="G746" s="61"/>
      <c r="H746" s="61"/>
    </row>
    <row r="747" spans="1:8" s="39" customFormat="1" ht="18" customHeight="1">
      <c r="A747" s="95" t="s">
        <v>6407</v>
      </c>
      <c r="B747" s="53" t="s">
        <v>2904</v>
      </c>
      <c r="C747" s="59" t="s">
        <v>151</v>
      </c>
      <c r="D747" s="60" t="s">
        <v>3171</v>
      </c>
      <c r="E747" s="61"/>
      <c r="F747" s="61"/>
      <c r="G747" s="61"/>
      <c r="H747" s="61"/>
    </row>
    <row r="748" spans="1:8" s="39" customFormat="1" ht="18" customHeight="1">
      <c r="A748" s="95" t="s">
        <v>6408</v>
      </c>
      <c r="B748" s="53" t="s">
        <v>7923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6409</v>
      </c>
      <c r="B749" s="53" t="s">
        <v>7880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6410</v>
      </c>
      <c r="B750" s="53" t="s">
        <v>7881</v>
      </c>
      <c r="C750" s="60" t="s">
        <v>180</v>
      </c>
      <c r="D750" s="59" t="s">
        <v>169</v>
      </c>
      <c r="E750" s="61"/>
      <c r="F750" s="61"/>
      <c r="G750" s="61" t="s">
        <v>5298</v>
      </c>
      <c r="H750" s="61"/>
    </row>
    <row r="751" spans="1:8" s="39" customFormat="1" ht="18" customHeight="1">
      <c r="A751" s="95" t="s">
        <v>6411</v>
      </c>
      <c r="B751" s="53" t="s">
        <v>2908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6412</v>
      </c>
      <c r="B752" s="53" t="s">
        <v>2909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6413</v>
      </c>
      <c r="B753" s="53" t="s">
        <v>3991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6414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6415</v>
      </c>
      <c r="B755" s="53" t="s">
        <v>3989</v>
      </c>
      <c r="C755" s="59" t="s">
        <v>3169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6416</v>
      </c>
      <c r="B756" s="53" t="s">
        <v>3990</v>
      </c>
      <c r="C756" s="59" t="s">
        <v>3169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5632</v>
      </c>
      <c r="C757" s="59" t="s">
        <v>2000</v>
      </c>
      <c r="D757" s="60" t="s">
        <v>2059</v>
      </c>
      <c r="E757" s="61"/>
      <c r="F757" s="61"/>
      <c r="G757" s="61" t="s">
        <v>5631</v>
      </c>
      <c r="H757" s="61"/>
    </row>
    <row r="758" spans="1:8" s="39" customFormat="1" ht="18" customHeight="1">
      <c r="A758" s="95">
        <v>397</v>
      </c>
      <c r="B758" s="53" t="s">
        <v>5634</v>
      </c>
      <c r="C758" s="59" t="s">
        <v>2022</v>
      </c>
      <c r="D758" s="60"/>
      <c r="E758" s="61"/>
      <c r="F758" s="61"/>
      <c r="G758" s="61" t="s">
        <v>5633</v>
      </c>
      <c r="H758" s="61"/>
    </row>
    <row r="759" spans="1:8" s="39" customFormat="1" ht="18" customHeight="1">
      <c r="A759" s="95">
        <v>398</v>
      </c>
      <c r="B759" s="53" t="s">
        <v>2912</v>
      </c>
      <c r="C759" s="59" t="s">
        <v>3179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6417</v>
      </c>
      <c r="B760" s="53" t="s">
        <v>3992</v>
      </c>
      <c r="C760" s="59" t="s">
        <v>448</v>
      </c>
      <c r="D760" s="60" t="s">
        <v>180</v>
      </c>
      <c r="E760" s="61" t="s">
        <v>3675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6418</v>
      </c>
      <c r="B761" s="53" t="s">
        <v>3993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6419</v>
      </c>
      <c r="B762" s="53" t="s">
        <v>4527</v>
      </c>
      <c r="C762" s="59" t="s">
        <v>3175</v>
      </c>
      <c r="D762" s="60" t="s">
        <v>189</v>
      </c>
      <c r="E762" s="61" t="s">
        <v>3675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6420</v>
      </c>
      <c r="B763" s="53" t="s">
        <v>7887</v>
      </c>
      <c r="C763" s="59" t="s">
        <v>3175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6421</v>
      </c>
      <c r="B765" s="53" t="s">
        <v>1062</v>
      </c>
      <c r="C765" s="59" t="s">
        <v>167</v>
      </c>
      <c r="D765" s="60" t="s">
        <v>188</v>
      </c>
      <c r="E765" s="61" t="s">
        <v>3675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6422</v>
      </c>
      <c r="B766" s="53" t="s">
        <v>2918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5612</v>
      </c>
      <c r="C767" s="59" t="s">
        <v>5576</v>
      </c>
      <c r="D767" s="60"/>
      <c r="E767" s="61"/>
      <c r="F767" s="61"/>
      <c r="G767" s="61" t="s">
        <v>5613</v>
      </c>
      <c r="H767" s="61"/>
    </row>
    <row r="768" spans="1:8" s="39" customFormat="1" ht="18" customHeight="1">
      <c r="A768" s="95">
        <v>404</v>
      </c>
      <c r="B768" s="53" t="s">
        <v>7926</v>
      </c>
      <c r="C768" s="59" t="s">
        <v>2045</v>
      </c>
      <c r="D768" s="60"/>
      <c r="E768" s="61"/>
      <c r="F768" s="61"/>
      <c r="G768" s="61" t="s">
        <v>5614</v>
      </c>
      <c r="H768" s="61"/>
    </row>
    <row r="769" spans="1:8" s="39" customFormat="1" ht="18" customHeight="1">
      <c r="A769" s="95" t="s">
        <v>6423</v>
      </c>
      <c r="B769" s="53" t="s">
        <v>2919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6424</v>
      </c>
      <c r="B770" s="53" t="s">
        <v>2920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6425</v>
      </c>
      <c r="B771" s="53" t="s">
        <v>3061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4357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6426</v>
      </c>
      <c r="B773" s="53" t="s">
        <v>2921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6427</v>
      </c>
      <c r="B774" s="53" t="s">
        <v>2922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6428</v>
      </c>
      <c r="B775" s="53" t="s">
        <v>2923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6429</v>
      </c>
      <c r="B776" s="53" t="s">
        <v>2924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4386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2925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7803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5639</v>
      </c>
      <c r="C780" s="59" t="s">
        <v>4640</v>
      </c>
      <c r="D780" s="60" t="s">
        <v>2059</v>
      </c>
      <c r="E780" s="61"/>
      <c r="F780" s="61"/>
      <c r="G780" s="61" t="s">
        <v>5638</v>
      </c>
      <c r="H780" s="61"/>
    </row>
    <row r="781" spans="1:8" s="39" customFormat="1" ht="18" customHeight="1">
      <c r="A781" s="95">
        <v>413</v>
      </c>
      <c r="B781" s="53" t="s">
        <v>5637</v>
      </c>
      <c r="C781" s="59" t="s">
        <v>2038</v>
      </c>
      <c r="D781" s="60"/>
      <c r="E781" s="61"/>
      <c r="F781" s="61"/>
      <c r="G781" s="61" t="s">
        <v>5635</v>
      </c>
      <c r="H781" s="61"/>
    </row>
    <row r="782" spans="1:8" s="39" customFormat="1" ht="18" customHeight="1">
      <c r="A782" s="95">
        <v>414</v>
      </c>
      <c r="B782" s="53" t="s">
        <v>2933</v>
      </c>
      <c r="C782" s="59" t="s">
        <v>3179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3994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2934</v>
      </c>
      <c r="C784" s="59" t="s">
        <v>3169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4576</v>
      </c>
      <c r="C785" s="59" t="s">
        <v>3171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2936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6430</v>
      </c>
      <c r="B787" s="53" t="s">
        <v>4577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6431</v>
      </c>
      <c r="B788" s="53" t="s">
        <v>8096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6432</v>
      </c>
      <c r="B789" s="53" t="s">
        <v>2938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6433</v>
      </c>
      <c r="B790" s="53" t="s">
        <v>2939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6434</v>
      </c>
      <c r="B791" s="53" t="s">
        <v>2940</v>
      </c>
      <c r="C791" s="59" t="s">
        <v>20</v>
      </c>
      <c r="D791" s="60"/>
      <c r="E791" s="61"/>
      <c r="F791" s="61"/>
      <c r="G791" s="61" t="s">
        <v>6028</v>
      </c>
      <c r="H791" s="61"/>
    </row>
    <row r="792" spans="1:8" s="39" customFormat="1" ht="18" customHeight="1">
      <c r="A792" s="95">
        <v>421</v>
      </c>
      <c r="B792" s="53" t="s">
        <v>7696</v>
      </c>
      <c r="C792" s="59" t="s">
        <v>391</v>
      </c>
      <c r="D792" s="60"/>
      <c r="E792" s="61" t="s">
        <v>3675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5517</v>
      </c>
      <c r="C793" s="59" t="s">
        <v>5493</v>
      </c>
      <c r="D793" s="60" t="s">
        <v>2059</v>
      </c>
      <c r="E793" s="61"/>
      <c r="F793" s="61"/>
      <c r="G793" s="61" t="s">
        <v>5516</v>
      </c>
      <c r="H793" s="61"/>
    </row>
    <row r="794" spans="1:8" s="39" customFormat="1" ht="18" customHeight="1">
      <c r="A794" s="95">
        <v>423</v>
      </c>
      <c r="B794" s="53" t="s">
        <v>5609</v>
      </c>
      <c r="C794" s="59" t="s">
        <v>2133</v>
      </c>
      <c r="D794" s="60"/>
      <c r="E794" s="61"/>
      <c r="F794" s="61"/>
      <c r="G794" s="61" t="s">
        <v>7865</v>
      </c>
      <c r="H794" s="61"/>
    </row>
    <row r="795" spans="1:8" s="39" customFormat="1" ht="18" customHeight="1">
      <c r="A795" s="95" t="s">
        <v>6435</v>
      </c>
      <c r="B795" s="53" t="s">
        <v>8097</v>
      </c>
      <c r="C795" s="59" t="s">
        <v>3179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6436</v>
      </c>
      <c r="B796" s="53" t="s">
        <v>2944</v>
      </c>
      <c r="C796" s="59" t="s">
        <v>3179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6437</v>
      </c>
      <c r="B797" s="53" t="s">
        <v>8098</v>
      </c>
      <c r="C797" s="59" t="s">
        <v>3179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6438</v>
      </c>
      <c r="B798" s="53" t="s">
        <v>8099</v>
      </c>
      <c r="C798" s="59" t="s">
        <v>3137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6439</v>
      </c>
      <c r="B799" s="53" t="s">
        <v>2947</v>
      </c>
      <c r="C799" s="59" t="s">
        <v>3137</v>
      </c>
      <c r="D799" s="60"/>
      <c r="E799" s="61"/>
      <c r="F799" s="61"/>
      <c r="G799" s="61" t="s">
        <v>5034</v>
      </c>
      <c r="H799" s="61"/>
    </row>
    <row r="800" spans="1:8" s="39" customFormat="1" ht="18" customHeight="1">
      <c r="A800" s="95" t="s">
        <v>6440</v>
      </c>
      <c r="B800" s="53" t="s">
        <v>7806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6441</v>
      </c>
      <c r="B801" s="53" t="s">
        <v>2949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6442</v>
      </c>
      <c r="B802" s="53" t="s">
        <v>7885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6443</v>
      </c>
      <c r="B803" s="53" t="s">
        <v>2951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6444</v>
      </c>
      <c r="B804" s="53" t="s">
        <v>3055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7855</v>
      </c>
      <c r="C805" s="59" t="s">
        <v>3176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6445</v>
      </c>
      <c r="B806" s="53" t="s">
        <v>8100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6446</v>
      </c>
      <c r="B807" s="53" t="s">
        <v>2953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7930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6447</v>
      </c>
      <c r="B809" s="53" t="s">
        <v>2954</v>
      </c>
      <c r="C809" s="59" t="s">
        <v>4578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6448</v>
      </c>
      <c r="B810" s="53" t="s">
        <v>7649</v>
      </c>
      <c r="C810" s="59" t="s">
        <v>4578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4458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6449</v>
      </c>
      <c r="B812" s="53" t="s">
        <v>7932</v>
      </c>
      <c r="C812" s="59" t="s">
        <v>3175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6450</v>
      </c>
      <c r="B813" s="53" t="s">
        <v>7933</v>
      </c>
      <c r="C813" s="59" t="s">
        <v>3175</v>
      </c>
      <c r="D813" s="60" t="s">
        <v>3171</v>
      </c>
      <c r="E813" s="61"/>
      <c r="F813" s="61"/>
      <c r="G813" s="61"/>
      <c r="H813" s="61"/>
    </row>
    <row r="814" spans="1:8" s="39" customFormat="1" ht="18" customHeight="1">
      <c r="A814" s="95" t="s">
        <v>6451</v>
      </c>
      <c r="B814" s="53" t="s">
        <v>2958</v>
      </c>
      <c r="C814" s="59" t="s">
        <v>3175</v>
      </c>
      <c r="D814" s="60" t="s">
        <v>3171</v>
      </c>
      <c r="E814" s="61"/>
      <c r="F814" s="61"/>
      <c r="G814" s="61" t="s">
        <v>7361</v>
      </c>
      <c r="H814" s="61"/>
    </row>
    <row r="815" spans="1:8" s="39" customFormat="1" ht="18" customHeight="1">
      <c r="A815" s="95">
        <v>434</v>
      </c>
      <c r="B815" s="53" t="s">
        <v>2959</v>
      </c>
      <c r="C815" s="59" t="s">
        <v>3176</v>
      </c>
      <c r="D815" s="60" t="s">
        <v>4578</v>
      </c>
      <c r="E815" s="61"/>
      <c r="F815" s="61"/>
      <c r="G815" s="61"/>
      <c r="H815" s="61"/>
    </row>
    <row r="816" spans="1:8" s="39" customFormat="1" ht="18" customHeight="1">
      <c r="A816" s="95" t="s">
        <v>6452</v>
      </c>
      <c r="B816" s="53" t="s">
        <v>4608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6453</v>
      </c>
      <c r="B817" s="53" t="s">
        <v>4607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6454</v>
      </c>
      <c r="B818" s="53" t="s">
        <v>2961</v>
      </c>
      <c r="C818" s="59" t="s">
        <v>3168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6455</v>
      </c>
      <c r="B819" s="53" t="s">
        <v>5665</v>
      </c>
      <c r="C819" s="59" t="s">
        <v>3168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6456</v>
      </c>
      <c r="B820" s="53" t="s">
        <v>7660</v>
      </c>
      <c r="C820" s="59" t="s">
        <v>3141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6457</v>
      </c>
      <c r="B821" s="53" t="s">
        <v>8101</v>
      </c>
      <c r="C821" s="59" t="s">
        <v>3141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6458</v>
      </c>
      <c r="B822" s="53" t="s">
        <v>2965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6459</v>
      </c>
      <c r="B823" s="53" t="s">
        <v>4606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6460</v>
      </c>
      <c r="B824" s="53" t="s">
        <v>4762</v>
      </c>
      <c r="C824" s="59" t="s">
        <v>167</v>
      </c>
      <c r="D824" s="60" t="s">
        <v>4578</v>
      </c>
      <c r="E824" s="61"/>
      <c r="F824" s="61"/>
      <c r="G824" s="61"/>
      <c r="H824" s="61"/>
    </row>
    <row r="825" spans="1:8" s="39" customFormat="1" ht="18" customHeight="1">
      <c r="A825" s="95" t="s">
        <v>6461</v>
      </c>
      <c r="B825" s="53" t="s">
        <v>5443</v>
      </c>
      <c r="C825" s="59" t="s">
        <v>167</v>
      </c>
      <c r="D825" s="60" t="s">
        <v>4578</v>
      </c>
      <c r="E825" s="61"/>
      <c r="F825" s="61"/>
      <c r="G825" s="61"/>
      <c r="H825" s="61"/>
    </row>
    <row r="826" spans="1:8" s="39" customFormat="1" ht="18" customHeight="1">
      <c r="A826" s="95" t="s">
        <v>6462</v>
      </c>
      <c r="B826" s="53" t="s">
        <v>4620</v>
      </c>
      <c r="C826" s="59" t="s">
        <v>167</v>
      </c>
      <c r="D826" s="60" t="s">
        <v>4578</v>
      </c>
      <c r="E826" s="61"/>
      <c r="F826" s="61"/>
      <c r="G826" s="61"/>
      <c r="H826" s="61"/>
    </row>
    <row r="827" spans="1:8" s="39" customFormat="1" ht="18" customHeight="1">
      <c r="A827" s="95" t="s">
        <v>6463</v>
      </c>
      <c r="B827" s="53" t="s">
        <v>4384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6464</v>
      </c>
      <c r="B828" s="53" t="s">
        <v>2971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6465</v>
      </c>
      <c r="B829" s="53" t="s">
        <v>2973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6466</v>
      </c>
      <c r="B830" s="53" t="s">
        <v>8102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6467</v>
      </c>
      <c r="B831" s="53" t="s">
        <v>2974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6468</v>
      </c>
      <c r="B832" s="53" t="s">
        <v>2975</v>
      </c>
      <c r="C832" s="59" t="s">
        <v>149</v>
      </c>
      <c r="D832" s="60" t="s">
        <v>3175</v>
      </c>
      <c r="E832" s="61"/>
      <c r="F832" s="61"/>
      <c r="G832" s="61"/>
      <c r="H832" s="61"/>
    </row>
    <row r="833" spans="1:8" s="39" customFormat="1" ht="18" customHeight="1">
      <c r="A833" s="95" t="s">
        <v>6469</v>
      </c>
      <c r="B833" s="53" t="s">
        <v>7786</v>
      </c>
      <c r="C833" s="59" t="s">
        <v>149</v>
      </c>
      <c r="D833" s="60" t="s">
        <v>3175</v>
      </c>
      <c r="E833" s="61"/>
      <c r="F833" s="61"/>
      <c r="G833" s="61"/>
      <c r="H833" s="61"/>
    </row>
    <row r="834" spans="1:8" s="39" customFormat="1" ht="18" customHeight="1">
      <c r="A834" s="95" t="s">
        <v>6470</v>
      </c>
      <c r="B834" s="53" t="s">
        <v>2977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6471</v>
      </c>
      <c r="B835" s="53" t="s">
        <v>2985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6472</v>
      </c>
      <c r="B836" s="53" t="s">
        <v>8103</v>
      </c>
      <c r="C836" s="59" t="s">
        <v>3175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6473</v>
      </c>
      <c r="B837" s="53" t="s">
        <v>7934</v>
      </c>
      <c r="C837" s="59" t="s">
        <v>3175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6474</v>
      </c>
      <c r="B838" s="53" t="s">
        <v>2979</v>
      </c>
      <c r="C838" s="59" t="s">
        <v>3175</v>
      </c>
      <c r="D838" s="60"/>
      <c r="E838" s="61"/>
      <c r="F838" s="61"/>
      <c r="G838" s="61" t="s">
        <v>7362</v>
      </c>
      <c r="H838" s="61"/>
    </row>
    <row r="839" spans="1:8" s="39" customFormat="1" ht="18" customHeight="1">
      <c r="A839" s="95" t="s">
        <v>6475</v>
      </c>
      <c r="B839" s="53" t="s">
        <v>4780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6476</v>
      </c>
      <c r="B840" s="53" t="s">
        <v>2981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6477</v>
      </c>
      <c r="B841" s="53" t="s">
        <v>2982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7807</v>
      </c>
      <c r="C842" s="59" t="s">
        <v>391</v>
      </c>
      <c r="D842" s="60" t="s">
        <v>20</v>
      </c>
      <c r="E842" s="61" t="s">
        <v>3675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6478</v>
      </c>
      <c r="B843" s="53" t="s">
        <v>2983</v>
      </c>
      <c r="C843" s="59" t="s">
        <v>3141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6479</v>
      </c>
      <c r="B844" s="53" t="s">
        <v>2984</v>
      </c>
      <c r="C844" s="59" t="s">
        <v>3141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2986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2987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7725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6480</v>
      </c>
      <c r="B848" s="53" t="s">
        <v>7907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6481</v>
      </c>
      <c r="B849" s="53" t="s">
        <v>8104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6482</v>
      </c>
      <c r="B850" s="53" t="s">
        <v>4482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6483</v>
      </c>
      <c r="B851" s="53" t="s">
        <v>4434</v>
      </c>
      <c r="C851" s="59" t="s">
        <v>20</v>
      </c>
      <c r="D851" s="60" t="s">
        <v>151</v>
      </c>
      <c r="E851" s="61"/>
      <c r="F851" s="61"/>
      <c r="G851" s="61" t="s">
        <v>5165</v>
      </c>
      <c r="H851" s="61"/>
    </row>
    <row r="852" spans="1:8" s="39" customFormat="1" ht="18" customHeight="1">
      <c r="A852" s="95" t="s">
        <v>6484</v>
      </c>
      <c r="B852" s="53" t="s">
        <v>7936</v>
      </c>
      <c r="C852" s="59" t="s">
        <v>169</v>
      </c>
      <c r="D852" s="60" t="s">
        <v>3137</v>
      </c>
      <c r="E852" s="61"/>
      <c r="F852" s="61"/>
      <c r="G852" s="61"/>
      <c r="H852" s="61"/>
    </row>
    <row r="853" spans="1:8" s="39" customFormat="1" ht="18" customHeight="1">
      <c r="A853" s="95" t="s">
        <v>6485</v>
      </c>
      <c r="B853" s="53" t="s">
        <v>8105</v>
      </c>
      <c r="C853" s="59" t="s">
        <v>169</v>
      </c>
      <c r="D853" s="60" t="s">
        <v>3137</v>
      </c>
      <c r="E853" s="61"/>
      <c r="F853" s="61"/>
      <c r="G853" s="61" t="s">
        <v>5245</v>
      </c>
      <c r="H853" s="61"/>
    </row>
    <row r="854" spans="1:8" s="39" customFormat="1" ht="18" customHeight="1">
      <c r="A854" s="95">
        <v>454</v>
      </c>
      <c r="B854" s="53" t="s">
        <v>5495</v>
      </c>
      <c r="C854" s="59" t="s">
        <v>5435</v>
      </c>
      <c r="D854" s="60" t="s">
        <v>5493</v>
      </c>
      <c r="E854" s="61"/>
      <c r="F854" s="61"/>
      <c r="G854" s="61" t="s">
        <v>5494</v>
      </c>
      <c r="H854" s="61"/>
    </row>
    <row r="855" spans="1:8" s="39" customFormat="1" ht="18" customHeight="1">
      <c r="A855" s="95" t="s">
        <v>6486</v>
      </c>
      <c r="B855" s="53" t="s">
        <v>7937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6487</v>
      </c>
      <c r="B856" s="53" t="s">
        <v>4469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4623</v>
      </c>
      <c r="C857" s="59" t="s">
        <v>3141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6488</v>
      </c>
      <c r="B858" s="53" t="s">
        <v>1133</v>
      </c>
      <c r="C858" s="59" t="s">
        <v>4578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6489</v>
      </c>
      <c r="B859" s="53" t="s">
        <v>3064</v>
      </c>
      <c r="C859" s="59" t="s">
        <v>4578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6490</v>
      </c>
      <c r="B860" s="53" t="s">
        <v>2998</v>
      </c>
      <c r="C860" s="59" t="s">
        <v>4578</v>
      </c>
      <c r="D860" s="60" t="s">
        <v>3169</v>
      </c>
      <c r="E860" s="61"/>
      <c r="F860" s="61"/>
      <c r="G860" s="61"/>
      <c r="H860" s="61"/>
    </row>
    <row r="861" spans="1:8" s="39" customFormat="1" ht="18" customHeight="1">
      <c r="A861" s="95" t="s">
        <v>6491</v>
      </c>
      <c r="B861" s="53" t="s">
        <v>3996</v>
      </c>
      <c r="C861" s="59" t="s">
        <v>4578</v>
      </c>
      <c r="D861" s="60" t="s">
        <v>3169</v>
      </c>
      <c r="E861" s="61"/>
      <c r="F861" s="61"/>
      <c r="G861" s="61"/>
      <c r="H861" s="61"/>
    </row>
    <row r="862" spans="1:8" s="39" customFormat="1" ht="18" customHeight="1">
      <c r="A862" s="95" t="s">
        <v>6492</v>
      </c>
      <c r="B862" s="53" t="s">
        <v>2999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6493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6494</v>
      </c>
      <c r="B864" s="53" t="s">
        <v>7938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6495</v>
      </c>
      <c r="B865" s="53" t="s">
        <v>5331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6496</v>
      </c>
      <c r="B866" s="53" t="s">
        <v>5661</v>
      </c>
      <c r="C866" s="59" t="s">
        <v>20</v>
      </c>
      <c r="D866" s="60" t="s">
        <v>169</v>
      </c>
      <c r="E866" s="61"/>
      <c r="F866" s="61"/>
      <c r="G866" s="61" t="s">
        <v>5035</v>
      </c>
      <c r="H866" s="61"/>
    </row>
    <row r="867" spans="1:8" s="39" customFormat="1" ht="18" customHeight="1">
      <c r="A867" s="95">
        <v>460</v>
      </c>
      <c r="B867" s="53" t="s">
        <v>5481</v>
      </c>
      <c r="C867" s="59" t="s">
        <v>5435</v>
      </c>
      <c r="D867" s="60" t="s">
        <v>4640</v>
      </c>
      <c r="E867" s="61"/>
      <c r="F867" s="61"/>
      <c r="G867" s="61" t="s">
        <v>5480</v>
      </c>
      <c r="H867" s="61"/>
    </row>
    <row r="868" spans="1:8" s="39" customFormat="1" ht="18" customHeight="1">
      <c r="A868" s="95" t="s">
        <v>6497</v>
      </c>
      <c r="B868" s="53" t="s">
        <v>8106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6498</v>
      </c>
      <c r="B869" s="53" t="s">
        <v>3003</v>
      </c>
      <c r="C869" s="59" t="s">
        <v>169</v>
      </c>
      <c r="D869" s="60"/>
      <c r="E869" s="61"/>
      <c r="F869" s="61"/>
      <c r="G869" s="61" t="s">
        <v>8107</v>
      </c>
      <c r="H869" s="61"/>
    </row>
    <row r="870" spans="1:8" s="39" customFormat="1" ht="18" customHeight="1">
      <c r="A870" s="95" t="s">
        <v>6499</v>
      </c>
      <c r="B870" s="53" t="s">
        <v>7727</v>
      </c>
      <c r="C870" s="59" t="s">
        <v>3175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6500</v>
      </c>
      <c r="B871" s="53" t="s">
        <v>3005</v>
      </c>
      <c r="C871" s="59" t="s">
        <v>3175</v>
      </c>
      <c r="D871" s="60" t="s">
        <v>448</v>
      </c>
      <c r="E871" s="61"/>
      <c r="F871" s="61"/>
      <c r="G871" s="61" t="s">
        <v>7754</v>
      </c>
      <c r="H871" s="61"/>
    </row>
    <row r="872" spans="1:8" s="39" customFormat="1" ht="18" customHeight="1">
      <c r="A872" s="95" t="s">
        <v>6501</v>
      </c>
      <c r="B872" s="53" t="s">
        <v>3006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6502</v>
      </c>
      <c r="B873" s="53" t="s">
        <v>3626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6503</v>
      </c>
      <c r="B874" s="53" t="s">
        <v>3025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6504</v>
      </c>
      <c r="B875" s="53" t="s">
        <v>4798</v>
      </c>
      <c r="C875" s="59" t="s">
        <v>3175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6505</v>
      </c>
      <c r="B876" s="53" t="s">
        <v>4706</v>
      </c>
      <c r="C876" s="59" t="s">
        <v>3175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6506</v>
      </c>
      <c r="B877" s="53" t="s">
        <v>5684</v>
      </c>
      <c r="C877" s="59" t="s">
        <v>3175</v>
      </c>
      <c r="D877" s="60"/>
      <c r="E877" s="61"/>
      <c r="F877" s="61"/>
      <c r="G877" s="61" t="s">
        <v>5050</v>
      </c>
      <c r="H877" s="61"/>
    </row>
    <row r="878" spans="1:8" s="39" customFormat="1" ht="18" customHeight="1">
      <c r="A878" s="95">
        <v>465</v>
      </c>
      <c r="B878" s="53" t="s">
        <v>3010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6507</v>
      </c>
      <c r="B879" s="53" t="s">
        <v>8108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6508</v>
      </c>
      <c r="B880" s="53" t="s">
        <v>3012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6509</v>
      </c>
      <c r="B881" s="53" t="s">
        <v>4708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6510</v>
      </c>
      <c r="B882" s="53" t="s">
        <v>5483</v>
      </c>
      <c r="C882" s="59" t="s">
        <v>3175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6511</v>
      </c>
      <c r="B883" s="53" t="s">
        <v>7809</v>
      </c>
      <c r="C883" s="59" t="s">
        <v>3175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6512</v>
      </c>
      <c r="B884" s="53" t="s">
        <v>7866</v>
      </c>
      <c r="C884" s="59" t="s">
        <v>3175</v>
      </c>
      <c r="D884" s="60"/>
      <c r="E884" s="61"/>
      <c r="F884" s="61"/>
      <c r="G884" s="61" t="s">
        <v>5357</v>
      </c>
      <c r="H884" s="61"/>
    </row>
    <row r="885" spans="1:8" s="39" customFormat="1" ht="18" customHeight="1">
      <c r="A885" s="95" t="s">
        <v>6513</v>
      </c>
      <c r="B885" s="53" t="s">
        <v>4265</v>
      </c>
      <c r="C885" s="59" t="s">
        <v>3179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6514</v>
      </c>
      <c r="B886" s="53" t="s">
        <v>8109</v>
      </c>
      <c r="C886" s="59" t="s">
        <v>3179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6515</v>
      </c>
      <c r="B887" s="53" t="s">
        <v>3017</v>
      </c>
      <c r="C887" s="59" t="s">
        <v>3137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6516</v>
      </c>
      <c r="B888" s="53" t="s">
        <v>3018</v>
      </c>
      <c r="C888" s="59" t="s">
        <v>3137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6517</v>
      </c>
      <c r="B889" s="53" t="s">
        <v>8110</v>
      </c>
      <c r="C889" s="59" t="s">
        <v>3137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3020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5616</v>
      </c>
      <c r="C891" s="59" t="s">
        <v>2045</v>
      </c>
      <c r="D891" s="60"/>
      <c r="E891" s="61"/>
      <c r="F891" s="61"/>
      <c r="G891" s="61" t="s">
        <v>5615</v>
      </c>
      <c r="H891" s="61"/>
    </row>
    <row r="892" spans="1:8" s="39" customFormat="1" ht="18" customHeight="1">
      <c r="A892" s="95">
        <v>472</v>
      </c>
      <c r="B892" s="53" t="s">
        <v>5623</v>
      </c>
      <c r="C892" s="59" t="s">
        <v>2076</v>
      </c>
      <c r="D892" s="60"/>
      <c r="E892" s="61"/>
      <c r="F892" s="61"/>
      <c r="G892" s="61" t="s">
        <v>5622</v>
      </c>
      <c r="H892" s="61"/>
    </row>
    <row r="893" spans="1:8" s="39" customFormat="1" ht="18" customHeight="1">
      <c r="A893" s="95">
        <v>473</v>
      </c>
      <c r="B893" s="53" t="s">
        <v>5662</v>
      </c>
      <c r="C893" s="59" t="s">
        <v>2133</v>
      </c>
      <c r="D893" s="60"/>
      <c r="E893" s="61"/>
      <c r="F893" s="61"/>
      <c r="G893" s="61" t="s">
        <v>5624</v>
      </c>
      <c r="H893" s="61"/>
    </row>
    <row r="894" spans="1:8" s="39" customFormat="1" ht="18" customHeight="1">
      <c r="A894" s="95">
        <v>474</v>
      </c>
      <c r="B894" s="53" t="s">
        <v>7603</v>
      </c>
      <c r="C894" s="59" t="s">
        <v>2000</v>
      </c>
      <c r="D894" s="60"/>
      <c r="E894" s="61"/>
      <c r="F894" s="61"/>
      <c r="G894" s="61" t="s">
        <v>7612</v>
      </c>
      <c r="H894" s="61"/>
    </row>
    <row r="895" spans="1:8" s="39" customFormat="1" ht="18" customHeight="1">
      <c r="A895" s="95">
        <v>475</v>
      </c>
      <c r="B895" s="53" t="s">
        <v>7784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3067</v>
      </c>
      <c r="C897" s="59" t="s">
        <v>3179</v>
      </c>
      <c r="D897" s="60"/>
      <c r="E897" s="61" t="s">
        <v>3675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7604</v>
      </c>
      <c r="C898" s="59" t="s">
        <v>4062</v>
      </c>
      <c r="D898" s="60"/>
      <c r="E898" s="61"/>
      <c r="F898" s="61"/>
      <c r="G898" s="61" t="s">
        <v>7552</v>
      </c>
      <c r="H898" s="61"/>
    </row>
    <row r="899" spans="1:8" s="39" customFormat="1" ht="18" customHeight="1">
      <c r="A899" s="95">
        <v>479</v>
      </c>
      <c r="B899" s="53" t="s">
        <v>7605</v>
      </c>
      <c r="C899" s="59" t="s">
        <v>5493</v>
      </c>
      <c r="D899" s="60"/>
      <c r="E899" s="61"/>
      <c r="F899" s="61"/>
      <c r="G899" s="61" t="s">
        <v>7553</v>
      </c>
      <c r="H899" s="61"/>
    </row>
    <row r="900" spans="1:8" s="39" customFormat="1" ht="18" customHeight="1">
      <c r="A900" s="95">
        <v>480</v>
      </c>
      <c r="B900" s="53" t="s">
        <v>7351</v>
      </c>
      <c r="C900" s="59" t="s">
        <v>147</v>
      </c>
      <c r="D900" s="60"/>
      <c r="E900" s="61"/>
      <c r="F900" s="61"/>
      <c r="G900" s="61" t="s">
        <v>7349</v>
      </c>
      <c r="H900" s="61"/>
    </row>
    <row r="901" spans="1:8" s="39" customFormat="1" ht="18" customHeight="1">
      <c r="A901" s="95">
        <v>481</v>
      </c>
      <c r="B901" s="53" t="s">
        <v>7352</v>
      </c>
      <c r="C901" s="59" t="s">
        <v>175</v>
      </c>
      <c r="D901" s="60"/>
      <c r="E901" s="61"/>
      <c r="F901" s="61"/>
      <c r="G901" s="61" t="s">
        <v>7350</v>
      </c>
      <c r="H901" s="61"/>
    </row>
    <row r="902" spans="1:8" s="39" customFormat="1" ht="18" customHeight="1">
      <c r="A902" s="95" t="s">
        <v>6518</v>
      </c>
      <c r="B902" s="53" t="s">
        <v>8111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6519</v>
      </c>
      <c r="B903" s="53" t="s">
        <v>3069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6520</v>
      </c>
      <c r="B904" s="53" t="s">
        <v>6029</v>
      </c>
      <c r="C904" s="59" t="s">
        <v>432</v>
      </c>
      <c r="D904" s="60"/>
      <c r="E904" s="61" t="s">
        <v>3675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6521</v>
      </c>
      <c r="B905" s="53" t="s">
        <v>6030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6522</v>
      </c>
      <c r="B906" s="53" t="s">
        <v>2002</v>
      </c>
      <c r="C906" s="59" t="s">
        <v>3176</v>
      </c>
      <c r="D906" s="60" t="s">
        <v>18</v>
      </c>
      <c r="E906" s="61" t="s">
        <v>3675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6523</v>
      </c>
      <c r="B907" s="53" t="s">
        <v>1198</v>
      </c>
      <c r="C907" s="59" t="s">
        <v>3176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6524</v>
      </c>
      <c r="B908" s="53" t="s">
        <v>7939</v>
      </c>
      <c r="C908" s="59" t="s">
        <v>18</v>
      </c>
      <c r="D908" s="60" t="s">
        <v>20</v>
      </c>
      <c r="E908" s="61" t="s">
        <v>3675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6525</v>
      </c>
      <c r="B909" s="53" t="s">
        <v>7940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5444</v>
      </c>
      <c r="C910" s="59" t="s">
        <v>149</v>
      </c>
      <c r="D910" s="60" t="s">
        <v>180</v>
      </c>
      <c r="E910" s="61" t="s">
        <v>3675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6526</v>
      </c>
      <c r="B911" s="53" t="s">
        <v>7703</v>
      </c>
      <c r="C911" s="59" t="s">
        <v>3176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6527</v>
      </c>
      <c r="B912" s="53" t="s">
        <v>7704</v>
      </c>
      <c r="C912" s="59" t="s">
        <v>3176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6528</v>
      </c>
      <c r="B913" s="53" t="s">
        <v>8112</v>
      </c>
      <c r="C913" s="59" t="s">
        <v>3176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6529</v>
      </c>
      <c r="B914" s="53" t="s">
        <v>3075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6530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6531</v>
      </c>
      <c r="B916" s="53" t="s">
        <v>8113</v>
      </c>
      <c r="C916" s="59" t="s">
        <v>3179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6532</v>
      </c>
      <c r="B917" s="53" t="s">
        <v>4003</v>
      </c>
      <c r="C917" s="59" t="s">
        <v>3179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6533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6534</v>
      </c>
      <c r="B919" s="53" t="s">
        <v>4004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6535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6536</v>
      </c>
      <c r="B921" s="53" t="s">
        <v>8114</v>
      </c>
      <c r="C921" s="59" t="s">
        <v>3175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6537</v>
      </c>
      <c r="B922" s="53" t="s">
        <v>3077</v>
      </c>
      <c r="C922" s="59" t="s">
        <v>3175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6538</v>
      </c>
      <c r="B923" s="53" t="s">
        <v>8115</v>
      </c>
      <c r="C923" s="59" t="s">
        <v>3175</v>
      </c>
      <c r="D923" s="60"/>
      <c r="E923" s="61"/>
      <c r="F923" s="61"/>
      <c r="G923" s="61" t="s">
        <v>7363</v>
      </c>
      <c r="H923" s="61"/>
    </row>
    <row r="924" spans="1:8" s="39" customFormat="1" ht="18" customHeight="1">
      <c r="A924" s="95" t="s">
        <v>6539</v>
      </c>
      <c r="B924" s="53" t="s">
        <v>3079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6540</v>
      </c>
      <c r="B925" s="53" t="s">
        <v>3080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6541</v>
      </c>
      <c r="B926" s="53" t="s">
        <v>4005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6542</v>
      </c>
      <c r="B927" s="53" t="s">
        <v>8116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6543</v>
      </c>
      <c r="B928" s="53" t="s">
        <v>4671</v>
      </c>
      <c r="C928" s="59" t="s">
        <v>3176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6544</v>
      </c>
      <c r="B929" s="53" t="s">
        <v>6031</v>
      </c>
      <c r="C929" s="59" t="s">
        <v>3176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6545</v>
      </c>
      <c r="B930" s="53" t="s">
        <v>1207</v>
      </c>
      <c r="C930" s="59" t="s">
        <v>3179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6546</v>
      </c>
      <c r="B931" s="53" t="s">
        <v>8117</v>
      </c>
      <c r="C931" s="59" t="s">
        <v>3179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6547</v>
      </c>
      <c r="B932" s="53" t="s">
        <v>5496</v>
      </c>
      <c r="C932" s="59" t="s">
        <v>5435</v>
      </c>
      <c r="D932" s="60" t="s">
        <v>4063</v>
      </c>
      <c r="E932" s="61"/>
      <c r="F932" s="61"/>
      <c r="G932" s="61"/>
      <c r="H932" s="61"/>
    </row>
    <row r="933" spans="1:8" s="39" customFormat="1" ht="18" customHeight="1">
      <c r="A933" s="95" t="s">
        <v>6548</v>
      </c>
      <c r="B933" s="53" t="s">
        <v>5497</v>
      </c>
      <c r="C933" s="59" t="s">
        <v>5435</v>
      </c>
      <c r="D933" s="60" t="s">
        <v>4063</v>
      </c>
      <c r="E933" s="61"/>
      <c r="F933" s="61"/>
      <c r="G933" s="61" t="s">
        <v>7364</v>
      </c>
      <c r="H933" s="61"/>
    </row>
    <row r="934" spans="1:8" s="39" customFormat="1" ht="18" customHeight="1">
      <c r="A934" s="95">
        <v>497</v>
      </c>
      <c r="B934" s="53" t="s">
        <v>5176</v>
      </c>
      <c r="C934" s="59" t="s">
        <v>18</v>
      </c>
      <c r="D934" s="60" t="s">
        <v>167</v>
      </c>
      <c r="E934" s="61"/>
      <c r="F934" s="61"/>
      <c r="G934" s="61" t="s">
        <v>5036</v>
      </c>
      <c r="H934" s="61"/>
    </row>
    <row r="935" spans="1:8" s="39" customFormat="1" ht="18" customHeight="1">
      <c r="A935" s="95">
        <v>498</v>
      </c>
      <c r="B935" s="53" t="s">
        <v>5571</v>
      </c>
      <c r="C935" s="59" t="s">
        <v>4591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5570</v>
      </c>
      <c r="C936" s="59" t="s">
        <v>190</v>
      </c>
      <c r="D936" s="60"/>
      <c r="E936" s="61" t="s">
        <v>5562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6549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6550</v>
      </c>
      <c r="B938" s="53" t="s">
        <v>4801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6551</v>
      </c>
      <c r="B939" s="53" t="s">
        <v>8118</v>
      </c>
      <c r="C939" s="59" t="s">
        <v>147</v>
      </c>
      <c r="D939" s="60" t="s">
        <v>20</v>
      </c>
      <c r="E939" s="61"/>
      <c r="F939" s="61"/>
      <c r="G939" s="61" t="s">
        <v>7521</v>
      </c>
      <c r="H939" s="61"/>
    </row>
    <row r="940" spans="1:8" s="39" customFormat="1" ht="18" customHeight="1">
      <c r="A940" s="95" t="s">
        <v>6552</v>
      </c>
      <c r="B940" s="53" t="s">
        <v>8119</v>
      </c>
      <c r="C940" s="59" t="s">
        <v>5576</v>
      </c>
      <c r="D940" s="60"/>
      <c r="E940" s="61" t="s">
        <v>3675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6553</v>
      </c>
      <c r="B941" s="53" t="s">
        <v>3084</v>
      </c>
      <c r="C941" s="59" t="s">
        <v>5576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6554</v>
      </c>
      <c r="B942" s="53" t="s">
        <v>3085</v>
      </c>
      <c r="C942" s="59" t="s">
        <v>3141</v>
      </c>
      <c r="D942" s="60" t="s">
        <v>176</v>
      </c>
      <c r="E942" s="61" t="s">
        <v>3675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6555</v>
      </c>
      <c r="B943" s="53" t="s">
        <v>3086</v>
      </c>
      <c r="C943" s="59" t="s">
        <v>3141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6556</v>
      </c>
      <c r="B944" s="53" t="s">
        <v>3087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6557</v>
      </c>
      <c r="B945" s="53" t="s">
        <v>3088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6558</v>
      </c>
      <c r="B946" s="53" t="s">
        <v>3089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6559</v>
      </c>
      <c r="B947" s="53" t="s">
        <v>4392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6560</v>
      </c>
      <c r="B948" s="53" t="s">
        <v>4393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6561</v>
      </c>
      <c r="B949" s="53" t="s">
        <v>7686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6562</v>
      </c>
      <c r="B950" s="53" t="s">
        <v>7687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6563</v>
      </c>
      <c r="B951" s="53" t="s">
        <v>8120</v>
      </c>
      <c r="C951" s="59" t="s">
        <v>448</v>
      </c>
      <c r="D951" s="60" t="s">
        <v>149</v>
      </c>
      <c r="E951" s="61" t="s">
        <v>3675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6564</v>
      </c>
      <c r="B952" s="53" t="s">
        <v>5619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5520</v>
      </c>
      <c r="C953" s="59" t="s">
        <v>2022</v>
      </c>
      <c r="D953" s="60"/>
      <c r="E953" s="61"/>
      <c r="F953" s="61"/>
      <c r="G953" s="61" t="s">
        <v>5518</v>
      </c>
      <c r="H953" s="61"/>
    </row>
    <row r="954" spans="1:8" s="39" customFormat="1" ht="18" customHeight="1">
      <c r="A954" s="95">
        <v>508</v>
      </c>
      <c r="B954" s="53" t="s">
        <v>5522</v>
      </c>
      <c r="C954" s="59" t="s">
        <v>2164</v>
      </c>
      <c r="D954" s="60" t="s">
        <v>1986</v>
      </c>
      <c r="E954" s="61"/>
      <c r="F954" s="61"/>
      <c r="G954" s="61" t="s">
        <v>5521</v>
      </c>
      <c r="H954" s="61"/>
    </row>
    <row r="955" spans="1:8" s="39" customFormat="1" ht="18" customHeight="1">
      <c r="A955" s="95" t="s">
        <v>6565</v>
      </c>
      <c r="B955" s="53" t="s">
        <v>8121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6566</v>
      </c>
      <c r="B956" s="53" t="s">
        <v>4549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6567</v>
      </c>
      <c r="B957" s="53" t="s">
        <v>4545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6568</v>
      </c>
      <c r="B958" s="53" t="s">
        <v>7675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6569</v>
      </c>
      <c r="B959" s="53" t="s">
        <v>8122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6570</v>
      </c>
      <c r="B960" s="53" t="s">
        <v>7812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6571</v>
      </c>
      <c r="B961" s="53" t="s">
        <v>3097</v>
      </c>
      <c r="C961" s="59" t="s">
        <v>151</v>
      </c>
      <c r="D961" s="60" t="s">
        <v>3176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7608</v>
      </c>
      <c r="C962" s="59" t="s">
        <v>4063</v>
      </c>
      <c r="D962" s="60" t="s">
        <v>4598</v>
      </c>
      <c r="E962" s="61" t="s">
        <v>7583</v>
      </c>
      <c r="F962" s="61"/>
      <c r="G962" s="61" t="s">
        <v>7549</v>
      </c>
      <c r="H962" s="61"/>
    </row>
    <row r="963" spans="1:8" s="39" customFormat="1" ht="18" customHeight="1">
      <c r="A963" s="95">
        <v>513</v>
      </c>
      <c r="B963" s="53" t="s">
        <v>7609</v>
      </c>
      <c r="C963" s="59" t="s">
        <v>4596</v>
      </c>
      <c r="D963" s="60" t="s">
        <v>4598</v>
      </c>
      <c r="E963" s="61" t="s">
        <v>7583</v>
      </c>
      <c r="F963" s="61"/>
      <c r="G963" s="61" t="s">
        <v>7550</v>
      </c>
      <c r="H963" s="61"/>
    </row>
    <row r="964" spans="1:8" s="39" customFormat="1" ht="18" customHeight="1">
      <c r="A964" s="95">
        <v>514</v>
      </c>
      <c r="B964" s="53" t="s">
        <v>7614</v>
      </c>
      <c r="C964" s="59" t="s">
        <v>1989</v>
      </c>
      <c r="D964" s="60" t="s">
        <v>4598</v>
      </c>
      <c r="E964" s="61" t="s">
        <v>7583</v>
      </c>
      <c r="F964" s="61"/>
      <c r="G964" s="61" t="s">
        <v>7551</v>
      </c>
      <c r="H964" s="61"/>
    </row>
    <row r="965" spans="1:8" s="39" customFormat="1" ht="18" customHeight="1">
      <c r="A965" s="95">
        <v>515</v>
      </c>
      <c r="B965" s="53" t="s">
        <v>7606</v>
      </c>
      <c r="C965" s="59" t="s">
        <v>2055</v>
      </c>
      <c r="D965" s="60"/>
      <c r="E965" s="61"/>
      <c r="F965" s="61"/>
      <c r="G965" s="61" t="s">
        <v>7848</v>
      </c>
      <c r="H965" s="61"/>
    </row>
    <row r="966" spans="1:8" s="39" customFormat="1" ht="18" customHeight="1">
      <c r="A966" s="95">
        <v>516</v>
      </c>
      <c r="B966" s="53" t="s">
        <v>7472</v>
      </c>
      <c r="C966" s="59" t="s">
        <v>2053</v>
      </c>
      <c r="D966" s="60"/>
      <c r="E966" s="61"/>
      <c r="F966" s="61"/>
      <c r="G966" s="61" t="s">
        <v>7465</v>
      </c>
      <c r="H966" s="61"/>
    </row>
    <row r="967" spans="1:8" s="39" customFormat="1" ht="18" customHeight="1">
      <c r="A967" s="95">
        <v>517</v>
      </c>
      <c r="B967" s="53" t="s">
        <v>7473</v>
      </c>
      <c r="C967" s="59" t="s">
        <v>4194</v>
      </c>
      <c r="D967" s="60"/>
      <c r="E967" s="61"/>
      <c r="F967" s="61"/>
      <c r="G967" s="61" t="s">
        <v>7467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3675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3101</v>
      </c>
      <c r="C969" s="59" t="s">
        <v>20</v>
      </c>
      <c r="D969" s="60" t="s">
        <v>169</v>
      </c>
      <c r="E969" s="61" t="s">
        <v>3675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4456</v>
      </c>
      <c r="C970" s="59" t="s">
        <v>169</v>
      </c>
      <c r="D970" s="60"/>
      <c r="E970" s="61" t="s">
        <v>3675</v>
      </c>
      <c r="F970" s="61" t="str">
        <f>$B$456&amp;" + "&amp;$B$959</f>
        <v>尤柔水 + 癰冑龜</v>
      </c>
      <c r="G970" s="61" t="s">
        <v>7917</v>
      </c>
      <c r="H970" s="61"/>
    </row>
    <row r="971" spans="1:8" s="39" customFormat="1" ht="18" customHeight="1">
      <c r="A971" s="95">
        <v>521</v>
      </c>
      <c r="B971" s="53" t="s">
        <v>8123</v>
      </c>
      <c r="C971" s="59" t="s">
        <v>169</v>
      </c>
      <c r="D971" s="60" t="s">
        <v>168</v>
      </c>
      <c r="E971" s="61" t="s">
        <v>3675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3112</v>
      </c>
      <c r="C972" s="59" t="s">
        <v>151</v>
      </c>
      <c r="D972" s="60"/>
      <c r="E972" s="61" t="s">
        <v>3675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8124</v>
      </c>
      <c r="C973" s="59" t="s">
        <v>151</v>
      </c>
      <c r="D973" s="60" t="s">
        <v>448</v>
      </c>
      <c r="E973" s="61" t="s">
        <v>3675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5412</v>
      </c>
      <c r="C974" s="59" t="s">
        <v>5576</v>
      </c>
      <c r="D974" s="60" t="s">
        <v>2064</v>
      </c>
      <c r="E974" s="61" t="s">
        <v>5423</v>
      </c>
      <c r="F974" s="61"/>
      <c r="G974" s="61" t="s">
        <v>5396</v>
      </c>
      <c r="H974" s="61"/>
    </row>
    <row r="975" spans="1:8" s="39" customFormat="1" ht="18" customHeight="1">
      <c r="A975" s="95">
        <v>525</v>
      </c>
      <c r="B975" s="53" t="s">
        <v>7419</v>
      </c>
      <c r="C975" s="59" t="s">
        <v>2000</v>
      </c>
      <c r="D975" s="60" t="s">
        <v>2064</v>
      </c>
      <c r="E975" s="61" t="s">
        <v>5423</v>
      </c>
      <c r="F975" s="61"/>
      <c r="G975" s="61" t="s">
        <v>5397</v>
      </c>
      <c r="H975" s="61"/>
    </row>
    <row r="976" spans="1:8" s="39" customFormat="1" ht="18" customHeight="1">
      <c r="A976" s="95">
        <v>526</v>
      </c>
      <c r="B976" s="53" t="s">
        <v>5413</v>
      </c>
      <c r="C976" s="59" t="s">
        <v>2059</v>
      </c>
      <c r="D976" s="60" t="s">
        <v>2064</v>
      </c>
      <c r="E976" s="61" t="s">
        <v>5423</v>
      </c>
      <c r="F976" s="61"/>
      <c r="G976" s="61" t="s">
        <v>5398</v>
      </c>
      <c r="H976" s="61"/>
    </row>
    <row r="977" spans="1:8" s="39" customFormat="1" ht="18" customHeight="1">
      <c r="A977" s="95">
        <v>527</v>
      </c>
      <c r="B977" s="53" t="s">
        <v>5414</v>
      </c>
      <c r="C977" s="59" t="s">
        <v>2045</v>
      </c>
      <c r="D977" s="60" t="s">
        <v>2064</v>
      </c>
      <c r="E977" s="61" t="s">
        <v>5423</v>
      </c>
      <c r="F977" s="61"/>
      <c r="G977" s="61" t="s">
        <v>5399</v>
      </c>
      <c r="H977" s="61"/>
    </row>
    <row r="978" spans="1:8" s="39" customFormat="1" ht="18" customHeight="1">
      <c r="A978" s="95">
        <v>528</v>
      </c>
      <c r="B978" s="53" t="s">
        <v>5415</v>
      </c>
      <c r="C978" s="59" t="s">
        <v>2076</v>
      </c>
      <c r="D978" s="60" t="s">
        <v>2064</v>
      </c>
      <c r="E978" s="61" t="s">
        <v>5423</v>
      </c>
      <c r="F978" s="61"/>
      <c r="G978" s="61" t="s">
        <v>5400</v>
      </c>
      <c r="H978" s="61"/>
    </row>
    <row r="979" spans="1:8" s="39" customFormat="1" ht="18" customHeight="1">
      <c r="A979" s="95" t="s">
        <v>6572</v>
      </c>
      <c r="B979" s="53" t="s">
        <v>7904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6573</v>
      </c>
      <c r="B980" s="53" t="s">
        <v>7420</v>
      </c>
      <c r="C980" s="59" t="s">
        <v>169</v>
      </c>
      <c r="D980" s="60"/>
      <c r="E980" s="61"/>
      <c r="F980" s="61"/>
      <c r="G980" s="61" t="s">
        <v>5416</v>
      </c>
      <c r="H980" s="61"/>
    </row>
    <row r="981" spans="1:8" s="39" customFormat="1" ht="18" customHeight="1">
      <c r="A981" s="95" t="s">
        <v>6574</v>
      </c>
      <c r="B981" s="53" t="s">
        <v>3118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6575</v>
      </c>
      <c r="B982" s="53" t="s">
        <v>7650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6576</v>
      </c>
      <c r="B983" s="53" t="s">
        <v>4081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6577</v>
      </c>
      <c r="B984" s="53" t="s">
        <v>4082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6578</v>
      </c>
      <c r="B985" s="53" t="s">
        <v>4083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6579</v>
      </c>
      <c r="B986" s="53" t="s">
        <v>4550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6580</v>
      </c>
      <c r="B987" s="53" t="s">
        <v>5689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6581</v>
      </c>
      <c r="B988" s="53" t="s">
        <v>8125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6582</v>
      </c>
      <c r="B989" s="53" t="s">
        <v>7434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6583</v>
      </c>
      <c r="B990" s="53" t="s">
        <v>3228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6584</v>
      </c>
      <c r="B991" s="53" t="s">
        <v>7433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6585</v>
      </c>
      <c r="B992" s="53" t="s">
        <v>7941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6586</v>
      </c>
      <c r="B993" s="53" t="s">
        <v>4761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6587</v>
      </c>
      <c r="B994" s="53" t="s">
        <v>1255</v>
      </c>
      <c r="C994" s="59" t="s">
        <v>3176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6588</v>
      </c>
      <c r="B995" s="53" t="s">
        <v>3944</v>
      </c>
      <c r="C995" s="59" t="s">
        <v>3176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4555</v>
      </c>
      <c r="C996" s="59" t="s">
        <v>448</v>
      </c>
      <c r="D996" s="60" t="s">
        <v>3171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4792</v>
      </c>
      <c r="C997" s="59" t="s">
        <v>2045</v>
      </c>
      <c r="D997" s="60"/>
      <c r="E997" s="61"/>
      <c r="F997" s="61"/>
      <c r="G997" s="61" t="s">
        <v>5300</v>
      </c>
      <c r="H997" s="61"/>
    </row>
    <row r="998" spans="1:8" s="39" customFormat="1" ht="18" customHeight="1">
      <c r="A998" s="95" t="s">
        <v>6589</v>
      </c>
      <c r="B998" s="53" t="s">
        <v>4354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6590</v>
      </c>
      <c r="B999" s="53" t="s">
        <v>8126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8127</v>
      </c>
      <c r="C1000" s="59" t="s">
        <v>3176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7377</v>
      </c>
      <c r="C1001" s="59" t="s">
        <v>5493</v>
      </c>
      <c r="D1001" s="60"/>
      <c r="E1001" s="61"/>
      <c r="F1001" s="61"/>
      <c r="G1001" s="61" t="s">
        <v>7391</v>
      </c>
      <c r="H1001" s="61"/>
    </row>
    <row r="1002" spans="1:8" s="39" customFormat="1" ht="18" customHeight="1">
      <c r="A1002" s="95">
        <v>541</v>
      </c>
      <c r="B1002" s="53" t="s">
        <v>5235</v>
      </c>
      <c r="C1002" s="59" t="s">
        <v>180</v>
      </c>
      <c r="D1002" s="60" t="s">
        <v>3169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7518</v>
      </c>
      <c r="C1003" s="59" t="s">
        <v>4062</v>
      </c>
      <c r="D1003" s="60"/>
      <c r="E1003" s="61"/>
      <c r="F1003" s="61"/>
      <c r="G1003" s="61" t="s">
        <v>7892</v>
      </c>
      <c r="H1003" s="61"/>
    </row>
    <row r="1004" spans="1:8" s="39" customFormat="1" ht="18" customHeight="1">
      <c r="A1004" s="95">
        <v>543</v>
      </c>
      <c r="B1004" s="53" t="s">
        <v>7526</v>
      </c>
      <c r="C1004" s="59" t="s">
        <v>2076</v>
      </c>
      <c r="D1004" s="60"/>
      <c r="E1004" s="61"/>
      <c r="F1004" s="61"/>
      <c r="G1004" s="61" t="s">
        <v>7517</v>
      </c>
      <c r="H1004" s="61"/>
    </row>
    <row r="1005" spans="1:8" s="39" customFormat="1" ht="18" customHeight="1">
      <c r="A1005" s="95">
        <v>544</v>
      </c>
      <c r="B1005" s="53" t="s">
        <v>7643</v>
      </c>
      <c r="C1005" s="59" t="s">
        <v>5493</v>
      </c>
      <c r="D1005" s="60"/>
      <c r="E1005" s="61"/>
      <c r="F1005" s="61"/>
      <c r="G1005" s="61" t="s">
        <v>7528</v>
      </c>
      <c r="H1005" s="61"/>
    </row>
    <row r="1006" spans="1:8" s="39" customFormat="1" ht="18" customHeight="1">
      <c r="A1006" s="95">
        <v>545</v>
      </c>
      <c r="B1006" s="53" t="s">
        <v>7471</v>
      </c>
      <c r="C1006" s="59" t="s">
        <v>4063</v>
      </c>
      <c r="D1006" s="60"/>
      <c r="E1006" s="61"/>
      <c r="F1006" s="61"/>
      <c r="G1006" s="61" t="s">
        <v>7466</v>
      </c>
      <c r="H1006" s="61"/>
    </row>
    <row r="1007" spans="1:8" s="39" customFormat="1" ht="18" customHeight="1">
      <c r="A1007" s="95">
        <v>546</v>
      </c>
      <c r="B1007" s="53" t="s">
        <v>7737</v>
      </c>
      <c r="C1007" s="59" t="s">
        <v>2000</v>
      </c>
      <c r="D1007" s="60" t="s">
        <v>1981</v>
      </c>
      <c r="E1007" s="61"/>
      <c r="F1007" s="61"/>
      <c r="G1007" s="61" t="s">
        <v>7378</v>
      </c>
      <c r="H1007" s="61"/>
    </row>
    <row r="1008" spans="1:8" s="39" customFormat="1" ht="18" customHeight="1">
      <c r="A1008" s="95">
        <v>547</v>
      </c>
      <c r="B1008" s="53" t="s">
        <v>5654</v>
      </c>
      <c r="C1008" s="59" t="s">
        <v>2045</v>
      </c>
      <c r="D1008" s="60" t="s">
        <v>2059</v>
      </c>
      <c r="E1008" s="61"/>
      <c r="F1008" s="61"/>
      <c r="G1008" s="61" t="s">
        <v>5653</v>
      </c>
      <c r="H1008" s="61"/>
    </row>
    <row r="1009" spans="1:8" s="39" customFormat="1" ht="18" customHeight="1">
      <c r="A1009" s="95" t="s">
        <v>6591</v>
      </c>
      <c r="B1009" s="53" t="s">
        <v>8128</v>
      </c>
      <c r="C1009" s="59" t="s">
        <v>3137</v>
      </c>
      <c r="D1009" s="60"/>
      <c r="E1009" s="61" t="s">
        <v>3675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6592</v>
      </c>
      <c r="B1010" s="53" t="s">
        <v>3242</v>
      </c>
      <c r="C1010" s="59" t="s">
        <v>3137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6593</v>
      </c>
      <c r="B1011" s="53" t="s">
        <v>1170</v>
      </c>
      <c r="C1011" s="59" t="s">
        <v>183</v>
      </c>
      <c r="D1011" s="60"/>
      <c r="E1011" s="61" t="s">
        <v>3675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6594</v>
      </c>
      <c r="B1012" s="53" t="s">
        <v>3243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5644</v>
      </c>
      <c r="C1013" s="59" t="s">
        <v>2022</v>
      </c>
      <c r="D1013" s="60"/>
      <c r="E1013" s="61"/>
      <c r="F1013" s="61"/>
      <c r="G1013" s="61" t="s">
        <v>5642</v>
      </c>
      <c r="H1013" s="61"/>
    </row>
    <row r="1014" spans="1:8" s="39" customFormat="1" ht="18" customHeight="1">
      <c r="A1014" s="95">
        <v>551</v>
      </c>
      <c r="B1014" s="53" t="s">
        <v>5650</v>
      </c>
      <c r="C1014" s="59" t="s">
        <v>2036</v>
      </c>
      <c r="D1014" s="60"/>
      <c r="E1014" s="61"/>
      <c r="F1014" s="61"/>
      <c r="G1014" s="61" t="s">
        <v>7867</v>
      </c>
      <c r="H1014" s="61"/>
    </row>
    <row r="1015" spans="1:8" s="39" customFormat="1" ht="18" customHeight="1">
      <c r="A1015" s="95">
        <v>552</v>
      </c>
      <c r="B1015" s="53" t="s">
        <v>5652</v>
      </c>
      <c r="C1015" s="59" t="s">
        <v>4062</v>
      </c>
      <c r="D1015" s="60" t="s">
        <v>1989</v>
      </c>
      <c r="E1015" s="61"/>
      <c r="F1015" s="61"/>
      <c r="G1015" s="61" t="s">
        <v>5651</v>
      </c>
      <c r="H1015" s="61"/>
    </row>
    <row r="1016" spans="1:8" s="39" customFormat="1" ht="18" customHeight="1">
      <c r="A1016" s="95">
        <v>553</v>
      </c>
      <c r="B1016" s="53" t="s">
        <v>7810</v>
      </c>
      <c r="C1016" s="59" t="s">
        <v>3179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7785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4613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3246</v>
      </c>
      <c r="C1019" s="59" t="s">
        <v>3179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6595</v>
      </c>
      <c r="B1020" s="53" t="s">
        <v>3364</v>
      </c>
      <c r="C1020" s="59" t="s">
        <v>3137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6596</v>
      </c>
      <c r="B1021" s="53" t="s">
        <v>4301</v>
      </c>
      <c r="C1021" s="59" t="s">
        <v>188</v>
      </c>
      <c r="D1021" s="60" t="s">
        <v>3137</v>
      </c>
      <c r="E1021" s="61"/>
      <c r="F1021" s="61"/>
      <c r="G1021" s="61"/>
      <c r="H1021" s="61"/>
    </row>
    <row r="1022" spans="1:8" s="39" customFormat="1" ht="18" customHeight="1">
      <c r="A1022" s="95" t="s">
        <v>6597</v>
      </c>
      <c r="B1022" s="53" t="s">
        <v>7814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6598</v>
      </c>
      <c r="B1023" s="53" t="s">
        <v>4616</v>
      </c>
      <c r="C1023" s="59" t="s">
        <v>3137</v>
      </c>
      <c r="D1023" s="60"/>
      <c r="E1023" s="61" t="s">
        <v>3885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6599</v>
      </c>
      <c r="B1024" s="53" t="s">
        <v>4615</v>
      </c>
      <c r="C1024" s="59" t="s">
        <v>3137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6600</v>
      </c>
      <c r="B1025" s="53" t="s">
        <v>3249</v>
      </c>
      <c r="C1025" s="59" t="s">
        <v>3137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6601</v>
      </c>
      <c r="B1026" s="53" t="s">
        <v>6032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6602</v>
      </c>
      <c r="B1027" s="53" t="s">
        <v>6033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6603</v>
      </c>
      <c r="B1028" s="53" t="s">
        <v>3363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6604</v>
      </c>
      <c r="B1029" s="53" t="s">
        <v>4373</v>
      </c>
      <c r="C1029" s="59" t="s">
        <v>3171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6605</v>
      </c>
      <c r="B1030" s="53" t="s">
        <v>3251</v>
      </c>
      <c r="C1030" s="59" t="s">
        <v>3171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6606</v>
      </c>
      <c r="B1031" s="53" t="s">
        <v>4376</v>
      </c>
      <c r="C1031" s="59" t="s">
        <v>3171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6607</v>
      </c>
      <c r="B1032" s="53" t="s">
        <v>3253</v>
      </c>
      <c r="C1032" s="59" t="s">
        <v>3179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6608</v>
      </c>
      <c r="B1033" s="53" t="s">
        <v>3255</v>
      </c>
      <c r="C1033" s="59" t="s">
        <v>3179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6609</v>
      </c>
      <c r="B1034" s="53" t="s">
        <v>4010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6610</v>
      </c>
      <c r="B1035" s="53" t="s">
        <v>8129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6611</v>
      </c>
      <c r="B1036" s="53" t="s">
        <v>8130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6612</v>
      </c>
      <c r="B1037" s="53" t="s">
        <v>5501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6613</v>
      </c>
      <c r="B1038" s="53" t="s">
        <v>7897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6614</v>
      </c>
      <c r="B1039" s="53" t="s">
        <v>4691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6615</v>
      </c>
      <c r="B1040" s="53" t="s">
        <v>3153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6616</v>
      </c>
      <c r="B1041" s="53" t="s">
        <v>4694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6617</v>
      </c>
      <c r="B1042" s="53" t="s">
        <v>8131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6618</v>
      </c>
      <c r="B1043" s="53" t="s">
        <v>8132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6619</v>
      </c>
      <c r="B1044" s="53" t="s">
        <v>3261</v>
      </c>
      <c r="C1044" s="59" t="s">
        <v>3176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6620</v>
      </c>
      <c r="B1045" s="53" t="s">
        <v>2083</v>
      </c>
      <c r="C1045" s="59" t="s">
        <v>3176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3262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4425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7944</v>
      </c>
      <c r="C1049" s="59" t="s">
        <v>3141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6621</v>
      </c>
      <c r="B1050" s="53" t="s">
        <v>4629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6622</v>
      </c>
      <c r="B1051" s="53" t="s">
        <v>4630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7749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6623</v>
      </c>
      <c r="B1053" s="53" t="s">
        <v>4551</v>
      </c>
      <c r="C1053" s="59" t="s">
        <v>3169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6624</v>
      </c>
      <c r="B1054" s="53" t="s">
        <v>7741</v>
      </c>
      <c r="C1054" s="59" t="s">
        <v>3169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6625</v>
      </c>
      <c r="B1055" s="53" t="s">
        <v>7740</v>
      </c>
      <c r="C1055" s="59" t="s">
        <v>3169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3270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6626</v>
      </c>
      <c r="B1057" s="53" t="s">
        <v>7795</v>
      </c>
      <c r="C1057" s="59" t="s">
        <v>151</v>
      </c>
      <c r="D1057" s="60" t="s">
        <v>3176</v>
      </c>
      <c r="E1057" s="61"/>
      <c r="F1057" s="61"/>
      <c r="G1057" s="61"/>
      <c r="H1057" s="61"/>
    </row>
    <row r="1058" spans="1:8" s="39" customFormat="1" ht="18" customHeight="1">
      <c r="A1058" s="95" t="s">
        <v>6627</v>
      </c>
      <c r="B1058" s="53" t="s">
        <v>7796</v>
      </c>
      <c r="C1058" s="59" t="s">
        <v>151</v>
      </c>
      <c r="D1058" s="60" t="s">
        <v>3176</v>
      </c>
      <c r="E1058" s="61"/>
      <c r="F1058" s="61"/>
      <c r="G1058" s="61"/>
      <c r="H1058" s="61"/>
    </row>
    <row r="1059" spans="1:8" s="39" customFormat="1" ht="18" customHeight="1">
      <c r="A1059" s="95" t="s">
        <v>6628</v>
      </c>
      <c r="B1059" s="53" t="s">
        <v>3274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6629</v>
      </c>
      <c r="B1060" s="53" t="s">
        <v>7873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6630</v>
      </c>
      <c r="B1061" s="53" t="s">
        <v>3275</v>
      </c>
      <c r="C1061" s="59" t="s">
        <v>3179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6631</v>
      </c>
      <c r="B1062" s="53" t="s">
        <v>8133</v>
      </c>
      <c r="C1062" s="59" t="s">
        <v>3179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6632</v>
      </c>
      <c r="B1063" s="53" t="s">
        <v>3279</v>
      </c>
      <c r="C1063" s="59" t="s">
        <v>3179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6633</v>
      </c>
      <c r="B1064" s="53" t="s">
        <v>3280</v>
      </c>
      <c r="C1064" s="59" t="s">
        <v>3179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4969</v>
      </c>
      <c r="C1065" s="59" t="s">
        <v>3169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6634</v>
      </c>
      <c r="B1066" s="53" t="s">
        <v>7730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6635</v>
      </c>
      <c r="B1067" s="53" t="s">
        <v>7731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6636</v>
      </c>
      <c r="B1068" s="53" t="s">
        <v>7732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6637</v>
      </c>
      <c r="B1069" s="53" t="s">
        <v>4558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6638</v>
      </c>
      <c r="B1070" s="53" t="s">
        <v>8134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6639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6640</v>
      </c>
      <c r="B1072" s="53" t="s">
        <v>8135</v>
      </c>
      <c r="C1072" s="60" t="s">
        <v>149</v>
      </c>
      <c r="D1072" s="60"/>
      <c r="E1072" s="61"/>
      <c r="F1072" s="61"/>
      <c r="G1072" s="61" t="s">
        <v>5247</v>
      </c>
      <c r="H1072" s="61"/>
    </row>
    <row r="1073" spans="1:8" s="39" customFormat="1" ht="18" customHeight="1">
      <c r="A1073" s="95" t="s">
        <v>6641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6642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6643</v>
      </c>
      <c r="B1075" s="53" t="s">
        <v>8136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6644</v>
      </c>
      <c r="B1076" s="53" t="s">
        <v>7945</v>
      </c>
      <c r="C1076" s="59" t="s">
        <v>3168</v>
      </c>
      <c r="D1076" s="60" t="s">
        <v>5493</v>
      </c>
      <c r="E1076" s="61"/>
      <c r="F1076" s="61"/>
      <c r="G1076" s="61"/>
      <c r="H1076" s="61"/>
    </row>
    <row r="1077" spans="1:8" s="39" customFormat="1" ht="18" customHeight="1">
      <c r="A1077" s="95" t="s">
        <v>6645</v>
      </c>
      <c r="B1077" s="53" t="s">
        <v>4638</v>
      </c>
      <c r="C1077" s="59" t="s">
        <v>3168</v>
      </c>
      <c r="D1077" s="60" t="s">
        <v>5493</v>
      </c>
      <c r="E1077" s="61"/>
      <c r="F1077" s="61"/>
      <c r="G1077" s="61"/>
      <c r="H1077" s="61"/>
    </row>
    <row r="1078" spans="1:8" s="39" customFormat="1" ht="18" customHeight="1">
      <c r="A1078" s="95" t="s">
        <v>6646</v>
      </c>
      <c r="B1078" s="53" t="s">
        <v>4636</v>
      </c>
      <c r="C1078" s="59" t="s">
        <v>3168</v>
      </c>
      <c r="D1078" s="60" t="s">
        <v>5493</v>
      </c>
      <c r="E1078" s="61"/>
      <c r="F1078" s="61"/>
      <c r="G1078" s="61"/>
      <c r="H1078" s="61"/>
    </row>
    <row r="1079" spans="1:8" s="39" customFormat="1" ht="18" customHeight="1">
      <c r="A1079" s="95" t="s">
        <v>6647</v>
      </c>
      <c r="B1079" s="53" t="s">
        <v>8137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6648</v>
      </c>
      <c r="B1080" s="53" t="s">
        <v>8138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4639</v>
      </c>
      <c r="C1081" s="59" t="s">
        <v>4640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6649</v>
      </c>
      <c r="B1082" s="53" t="s">
        <v>5694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6650</v>
      </c>
      <c r="B1083" s="53" t="s">
        <v>5692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3361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8139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3292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6651</v>
      </c>
      <c r="B1087" s="53" t="s">
        <v>3293</v>
      </c>
      <c r="C1087" s="59" t="s">
        <v>3179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6652</v>
      </c>
      <c r="B1088" s="53" t="s">
        <v>3294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6653</v>
      </c>
      <c r="B1089" s="53" t="s">
        <v>8140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6654</v>
      </c>
      <c r="B1090" s="53" t="s">
        <v>8141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6655</v>
      </c>
      <c r="B1091" s="53" t="s">
        <v>8142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6656</v>
      </c>
      <c r="B1092" s="53" t="s">
        <v>4648</v>
      </c>
      <c r="C1092" s="59" t="s">
        <v>3179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6657</v>
      </c>
      <c r="B1093" s="53" t="s">
        <v>3299</v>
      </c>
      <c r="C1093" s="59" t="s">
        <v>3179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6658</v>
      </c>
      <c r="B1094" s="53" t="s">
        <v>3300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6659</v>
      </c>
      <c r="B1095" s="53" t="s">
        <v>4633</v>
      </c>
      <c r="C1095" s="59" t="s">
        <v>3175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6660</v>
      </c>
      <c r="B1096" s="53" t="s">
        <v>4634</v>
      </c>
      <c r="C1096" s="59" t="s">
        <v>3175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6661</v>
      </c>
      <c r="B1097" s="53" t="s">
        <v>4674</v>
      </c>
      <c r="C1097" s="59" t="s">
        <v>3175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6662</v>
      </c>
      <c r="B1098" s="53" t="s">
        <v>4628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6663</v>
      </c>
      <c r="B1099" s="53" t="s">
        <v>4520</v>
      </c>
      <c r="C1099" s="59" t="s">
        <v>3175</v>
      </c>
      <c r="D1099" s="60" t="s">
        <v>169</v>
      </c>
      <c r="E1099" s="61"/>
      <c r="F1099" s="61"/>
      <c r="G1099" s="61" t="s">
        <v>7365</v>
      </c>
      <c r="H1099" s="61"/>
    </row>
    <row r="1100" spans="1:8" s="39" customFormat="1" ht="18" customHeight="1">
      <c r="A1100" s="95" t="s">
        <v>6664</v>
      </c>
      <c r="B1100" s="53" t="s">
        <v>4521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6665</v>
      </c>
      <c r="B1101" s="53" t="s">
        <v>7931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6666</v>
      </c>
      <c r="B1102" s="53" t="s">
        <v>7900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6667</v>
      </c>
      <c r="B1103" s="53" t="s">
        <v>4672</v>
      </c>
      <c r="C1103" s="59" t="s">
        <v>18</v>
      </c>
      <c r="D1103" s="60" t="s">
        <v>3171</v>
      </c>
      <c r="E1103" s="61"/>
      <c r="F1103" s="61"/>
      <c r="G1103" s="61"/>
      <c r="H1103" s="61"/>
    </row>
    <row r="1104" spans="1:8" s="39" customFormat="1" ht="18" customHeight="1">
      <c r="A1104" s="95" t="s">
        <v>6668</v>
      </c>
      <c r="B1104" s="53" t="s">
        <v>8143</v>
      </c>
      <c r="C1104" s="59" t="s">
        <v>18</v>
      </c>
      <c r="D1104" s="60" t="s">
        <v>3171</v>
      </c>
      <c r="E1104" s="61"/>
      <c r="F1104" s="61"/>
      <c r="G1104" s="61"/>
      <c r="H1104" s="61"/>
    </row>
    <row r="1105" spans="1:8" s="39" customFormat="1" ht="18" customHeight="1">
      <c r="A1105" s="95" t="s">
        <v>6669</v>
      </c>
      <c r="B1105" s="53" t="s">
        <v>4524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6670</v>
      </c>
      <c r="B1106" s="53" t="s">
        <v>3307</v>
      </c>
      <c r="C1106" s="59" t="s">
        <v>3179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6671</v>
      </c>
      <c r="B1107" s="53" t="s">
        <v>4011</v>
      </c>
      <c r="C1107" s="59" t="s">
        <v>3179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6672</v>
      </c>
      <c r="B1108" s="53" t="s">
        <v>4271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6673</v>
      </c>
      <c r="B1109" s="53" t="s">
        <v>4272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6674</v>
      </c>
      <c r="B1110" s="53" t="s">
        <v>4273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6675</v>
      </c>
      <c r="B1111" s="53" t="s">
        <v>7947</v>
      </c>
      <c r="C1111" s="59" t="s">
        <v>3175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6676</v>
      </c>
      <c r="B1112" s="53" t="s">
        <v>8144</v>
      </c>
      <c r="C1112" s="59" t="s">
        <v>3175</v>
      </c>
      <c r="D1112" s="60" t="s">
        <v>149</v>
      </c>
      <c r="E1112" s="61"/>
      <c r="F1112" s="61"/>
      <c r="G1112" s="61" t="s">
        <v>7398</v>
      </c>
      <c r="H1112" s="61"/>
    </row>
    <row r="1113" spans="1:8" s="39" customFormat="1" ht="18" customHeight="1">
      <c r="A1113" s="95" t="s">
        <v>6677</v>
      </c>
      <c r="B1113" s="53" t="s">
        <v>4561</v>
      </c>
      <c r="C1113" s="59" t="s">
        <v>3176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6678</v>
      </c>
      <c r="B1114" s="53" t="s">
        <v>4562</v>
      </c>
      <c r="C1114" s="59" t="s">
        <v>3176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7499</v>
      </c>
      <c r="C1115" s="59" t="s">
        <v>5576</v>
      </c>
      <c r="D1115" s="60"/>
      <c r="E1115" s="61"/>
      <c r="F1115" s="61"/>
      <c r="G1115" s="61" t="s">
        <v>7755</v>
      </c>
      <c r="H1115" s="61"/>
    </row>
    <row r="1116" spans="1:8" s="39" customFormat="1" ht="18" customHeight="1">
      <c r="A1116" s="95">
        <v>603</v>
      </c>
      <c r="B1116" s="53" t="s">
        <v>7427</v>
      </c>
      <c r="C1116" s="59" t="s">
        <v>2036</v>
      </c>
      <c r="D1116" s="60"/>
      <c r="E1116" s="61"/>
      <c r="F1116" s="61"/>
      <c r="G1116" s="61" t="s">
        <v>7353</v>
      </c>
      <c r="H1116" s="61"/>
    </row>
    <row r="1117" spans="1:8" s="39" customFormat="1" ht="18" customHeight="1">
      <c r="A1117" s="95">
        <v>604</v>
      </c>
      <c r="B1117" s="53" t="s">
        <v>7426</v>
      </c>
      <c r="C1117" s="59" t="s">
        <v>4079</v>
      </c>
      <c r="D1117" s="60"/>
      <c r="E1117" s="61"/>
      <c r="F1117" s="61"/>
      <c r="G1117" s="61" t="s">
        <v>7354</v>
      </c>
      <c r="H1117" s="61"/>
    </row>
    <row r="1118" spans="1:8" s="39" customFormat="1" ht="18" customHeight="1">
      <c r="A1118" s="95" t="s">
        <v>6679</v>
      </c>
      <c r="B1118" s="53" t="s">
        <v>4513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6680</v>
      </c>
      <c r="B1119" s="53" t="s">
        <v>7802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6681</v>
      </c>
      <c r="B1120" s="53" t="s">
        <v>3309</v>
      </c>
      <c r="C1120" s="59" t="s">
        <v>3171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6682</v>
      </c>
      <c r="B1121" s="53" t="s">
        <v>3310</v>
      </c>
      <c r="C1121" s="59" t="s">
        <v>3171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6683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6684</v>
      </c>
      <c r="B1123" s="53" t="s">
        <v>3311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6685</v>
      </c>
      <c r="B1124" s="53" t="s">
        <v>8145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6686</v>
      </c>
      <c r="B1125" s="53" t="s">
        <v>4303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6687</v>
      </c>
      <c r="B1126" s="53" t="s">
        <v>5647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6688</v>
      </c>
      <c r="B1127" s="53" t="s">
        <v>5648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6689</v>
      </c>
      <c r="B1128" s="53" t="s">
        <v>5649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6690</v>
      </c>
      <c r="B1129" s="56" t="s">
        <v>3319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6691</v>
      </c>
      <c r="B1130" s="53" t="s">
        <v>4660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6692</v>
      </c>
      <c r="B1131" s="53" t="s">
        <v>4726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6693</v>
      </c>
      <c r="B1132" s="53" t="s">
        <v>5572</v>
      </c>
      <c r="C1132" s="59" t="s">
        <v>168</v>
      </c>
      <c r="D1132" s="60" t="s">
        <v>188</v>
      </c>
      <c r="E1132" s="61"/>
      <c r="F1132" s="61"/>
      <c r="G1132" s="61" t="s">
        <v>5248</v>
      </c>
      <c r="H1132" s="61"/>
    </row>
    <row r="1133" spans="1:8" s="39" customFormat="1" ht="18" customHeight="1">
      <c r="A1133" s="95" t="s">
        <v>6694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6695</v>
      </c>
      <c r="B1134" s="53" t="s">
        <v>8146</v>
      </c>
      <c r="C1134" s="59" t="s">
        <v>169</v>
      </c>
      <c r="D1134" s="60" t="s">
        <v>4578</v>
      </c>
      <c r="E1134" s="61"/>
      <c r="F1134" s="61"/>
      <c r="G1134" s="61"/>
      <c r="H1134" s="61"/>
    </row>
    <row r="1135" spans="1:8" s="39" customFormat="1" ht="18" customHeight="1">
      <c r="A1135" s="95" t="s">
        <v>6696</v>
      </c>
      <c r="B1135" s="53" t="s">
        <v>4663</v>
      </c>
      <c r="C1135" s="59" t="s">
        <v>3176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6697</v>
      </c>
      <c r="B1136" s="53" t="s">
        <v>7815</v>
      </c>
      <c r="C1136" s="59" t="s">
        <v>4578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6698</v>
      </c>
      <c r="B1137" s="53" t="s">
        <v>7661</v>
      </c>
      <c r="C1137" s="59" t="s">
        <v>3141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6699</v>
      </c>
      <c r="B1138" s="53" t="s">
        <v>7948</v>
      </c>
      <c r="C1138" s="59" t="s">
        <v>3141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6700</v>
      </c>
      <c r="B1139" s="53" t="s">
        <v>3329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6701</v>
      </c>
      <c r="B1140" s="53" t="s">
        <v>4755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6702</v>
      </c>
      <c r="B1141" s="53" t="s">
        <v>3352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6703</v>
      </c>
      <c r="B1142" s="53" t="s">
        <v>5409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6704</v>
      </c>
      <c r="B1143" s="53" t="s">
        <v>3156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6705</v>
      </c>
      <c r="B1144" s="53" t="s">
        <v>4729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6706</v>
      </c>
      <c r="B1145" s="53" t="s">
        <v>3288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6707</v>
      </c>
      <c r="B1146" s="53" t="s">
        <v>8147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6708</v>
      </c>
      <c r="B1147" s="53" t="s">
        <v>8148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6709</v>
      </c>
      <c r="B1148" s="53" t="s">
        <v>3332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6710</v>
      </c>
      <c r="B1149" s="53" t="s">
        <v>5445</v>
      </c>
      <c r="C1149" s="59" t="s">
        <v>3179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6711</v>
      </c>
      <c r="B1150" s="53" t="s">
        <v>8149</v>
      </c>
      <c r="C1150" s="59" t="s">
        <v>3179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6712</v>
      </c>
      <c r="B1151" s="53" t="s">
        <v>3349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6713</v>
      </c>
      <c r="B1152" s="53" t="s">
        <v>3350</v>
      </c>
      <c r="C1152" s="59" t="s">
        <v>149</v>
      </c>
      <c r="D1152" s="60" t="s">
        <v>3176</v>
      </c>
      <c r="E1152" s="61"/>
      <c r="F1152" s="61"/>
      <c r="G1152" s="61"/>
      <c r="H1152" s="61"/>
    </row>
    <row r="1153" spans="1:8" s="39" customFormat="1" ht="18" customHeight="1">
      <c r="A1153" s="95" t="s">
        <v>6714</v>
      </c>
      <c r="B1153" s="53" t="s">
        <v>8150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6715</v>
      </c>
      <c r="B1154" s="53" t="s">
        <v>7594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6716</v>
      </c>
      <c r="B1155" s="53" t="s">
        <v>7644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3954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6717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6718</v>
      </c>
      <c r="B1158" s="53" t="s">
        <v>3334</v>
      </c>
      <c r="C1158" s="59" t="s">
        <v>176</v>
      </c>
      <c r="D1158" s="60"/>
      <c r="E1158" s="61"/>
      <c r="F1158" s="61"/>
      <c r="G1158" s="61" t="s">
        <v>5054</v>
      </c>
      <c r="H1158" s="61"/>
    </row>
    <row r="1159" spans="1:8" s="39" customFormat="1" ht="18" customHeight="1">
      <c r="A1159" s="95" t="s">
        <v>6719</v>
      </c>
      <c r="B1159" s="53" t="s">
        <v>7817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6720</v>
      </c>
      <c r="B1160" s="53" t="s">
        <v>7818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6721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6722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6723</v>
      </c>
      <c r="B1163" s="53" t="s">
        <v>3157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6724</v>
      </c>
      <c r="B1164" s="53" t="s">
        <v>7950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6725</v>
      </c>
      <c r="B1165" s="53" t="s">
        <v>8151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6726</v>
      </c>
      <c r="B1166" s="53" t="s">
        <v>3893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6727</v>
      </c>
      <c r="B1167" s="53" t="s">
        <v>7922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7951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8152</v>
      </c>
      <c r="C1169" s="59" t="s">
        <v>4591</v>
      </c>
      <c r="D1169" s="60"/>
      <c r="E1169" s="61"/>
      <c r="F1169" s="61"/>
      <c r="G1169" s="61" t="s">
        <v>5055</v>
      </c>
      <c r="H1169" s="61"/>
    </row>
    <row r="1170" spans="1:8" s="39" customFormat="1" ht="18" customHeight="1">
      <c r="A1170" s="95">
        <v>630</v>
      </c>
      <c r="B1170" s="53" t="s">
        <v>8153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5056</v>
      </c>
      <c r="H1170" s="61"/>
    </row>
    <row r="1171" spans="1:8" s="39" customFormat="1" ht="18" customHeight="1">
      <c r="A1171" s="95">
        <v>631</v>
      </c>
      <c r="B1171" s="53" t="s">
        <v>8154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5317</v>
      </c>
      <c r="H1171" s="61"/>
    </row>
    <row r="1172" spans="1:8" s="39" customFormat="1" ht="18" customHeight="1">
      <c r="A1172" s="95">
        <v>632</v>
      </c>
      <c r="B1172" s="53" t="s">
        <v>3342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5057</v>
      </c>
      <c r="H1172" s="61"/>
    </row>
    <row r="1173" spans="1:8" s="39" customFormat="1" ht="18" customHeight="1">
      <c r="A1173" s="95">
        <v>633</v>
      </c>
      <c r="B1173" s="53" t="s">
        <v>7681</v>
      </c>
      <c r="C1173" s="59" t="s">
        <v>4591</v>
      </c>
      <c r="D1173" s="60"/>
      <c r="E1173" s="61"/>
      <c r="F1173" s="61" t="str">
        <f>$B$1169&amp;" 之 分支衍相"</f>
        <v>緩游儋輪 之 分支衍相</v>
      </c>
      <c r="G1173" s="61" t="s">
        <v>5058</v>
      </c>
      <c r="H1173" s="61"/>
    </row>
    <row r="1174" spans="1:8" s="39" customFormat="1" ht="18" customHeight="1">
      <c r="A1174" s="95">
        <v>634</v>
      </c>
      <c r="B1174" s="53" t="s">
        <v>7953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7918</v>
      </c>
      <c r="H1174" s="61"/>
    </row>
    <row r="1175" spans="1:8" s="39" customFormat="1" ht="18" customHeight="1">
      <c r="A1175" s="95">
        <v>635</v>
      </c>
      <c r="B1175" s="53" t="s">
        <v>3381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5319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3171</v>
      </c>
      <c r="D1176" s="60"/>
      <c r="E1176" s="61"/>
      <c r="F1176" s="61" t="str">
        <f>$B$1175&amp;" 之 分支衍相"</f>
        <v>內壘 之 分支衍相</v>
      </c>
      <c r="G1176" s="61" t="s">
        <v>5321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5320</v>
      </c>
      <c r="H1177" s="61"/>
    </row>
    <row r="1178" spans="1:8" s="39" customFormat="1" ht="18" customHeight="1">
      <c r="A1178" s="95">
        <v>638</v>
      </c>
      <c r="B1178" s="53" t="s">
        <v>7587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5459</v>
      </c>
      <c r="H1178" s="61"/>
    </row>
    <row r="1179" spans="1:8" s="39" customFormat="1" ht="18" customHeight="1">
      <c r="A1179" s="95">
        <v>639</v>
      </c>
      <c r="B1179" s="53" t="s">
        <v>3355</v>
      </c>
      <c r="C1179" s="60" t="s">
        <v>4596</v>
      </c>
      <c r="D1179" s="60"/>
      <c r="E1179" s="61"/>
      <c r="F1179" s="61" t="str">
        <f>$B$1174&amp;" 之 分支衍相"</f>
        <v>月鉤版 之 分支衍相</v>
      </c>
      <c r="G1179" s="61" t="s">
        <v>5059</v>
      </c>
      <c r="H1179" s="61"/>
    </row>
    <row r="1180" spans="1:8" s="39" customFormat="1" ht="18" customHeight="1">
      <c r="A1180" s="95">
        <v>640</v>
      </c>
      <c r="B1180" s="53" t="s">
        <v>7706</v>
      </c>
      <c r="C1180" s="60" t="s">
        <v>4598</v>
      </c>
      <c r="D1180" s="60"/>
      <c r="E1180" s="61"/>
      <c r="F1180" s="61" t="str">
        <f>$B$1174&amp;" 之 分支衍相"</f>
        <v>月鉤版 之 分支衍相</v>
      </c>
      <c r="G1180" s="61" t="s">
        <v>5059</v>
      </c>
      <c r="H1180" s="61"/>
    </row>
    <row r="1181" spans="1:8" s="39" customFormat="1" ht="18" customHeight="1">
      <c r="A1181" s="95">
        <v>641</v>
      </c>
      <c r="B1181" s="53" t="s">
        <v>3389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5322</v>
      </c>
      <c r="H1181" s="61"/>
    </row>
    <row r="1182" spans="1:8" s="39" customFormat="1" ht="18" customHeight="1">
      <c r="A1182" s="95">
        <v>642</v>
      </c>
      <c r="B1182" s="53" t="s">
        <v>3356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7682</v>
      </c>
      <c r="H1182" s="61"/>
    </row>
    <row r="1183" spans="1:8" s="39" customFormat="1" ht="18" customHeight="1">
      <c r="A1183" s="95">
        <v>643</v>
      </c>
      <c r="B1183" s="53" t="s">
        <v>7955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5324</v>
      </c>
      <c r="H1183" s="61"/>
    </row>
    <row r="1184" spans="1:8" s="39" customFormat="1" ht="18" customHeight="1">
      <c r="A1184" s="95">
        <v>644</v>
      </c>
      <c r="B1184" s="53" t="s">
        <v>4649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5326</v>
      </c>
      <c r="H1184" s="61"/>
    </row>
    <row r="1185" spans="1:8" s="39" customFormat="1" ht="18" customHeight="1">
      <c r="A1185" s="95">
        <v>645</v>
      </c>
      <c r="B1185" s="53" t="s">
        <v>7693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7694</v>
      </c>
      <c r="H1185" s="61"/>
    </row>
    <row r="1186" spans="1:8" s="39" customFormat="1" ht="18" customHeight="1">
      <c r="A1186" s="95" t="s">
        <v>6728</v>
      </c>
      <c r="B1186" s="53" t="s">
        <v>7820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6729</v>
      </c>
      <c r="B1187" s="53" t="s">
        <v>7821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6730</v>
      </c>
      <c r="B1188" s="53" t="s">
        <v>7822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4705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5451</v>
      </c>
      <c r="C1190" s="59" t="s">
        <v>2125</v>
      </c>
      <c r="D1190" s="60"/>
      <c r="E1190" s="61" t="s">
        <v>5562</v>
      </c>
      <c r="F1190" s="61"/>
      <c r="G1190" s="61" t="s">
        <v>5438</v>
      </c>
      <c r="H1190" s="61"/>
    </row>
    <row r="1191" spans="1:8" s="39" customFormat="1" ht="18" customHeight="1">
      <c r="A1191" s="95" t="s">
        <v>6731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6732</v>
      </c>
      <c r="B1192" s="53" t="s">
        <v>3398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4518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5693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6733</v>
      </c>
      <c r="B1196" s="53" t="s">
        <v>4517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6734</v>
      </c>
      <c r="B1197" s="53" t="s">
        <v>5469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6735</v>
      </c>
      <c r="B1198" s="53" t="s">
        <v>5446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6736</v>
      </c>
      <c r="B1199" s="53" t="s">
        <v>8155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6737</v>
      </c>
      <c r="B1200" s="53" t="s">
        <v>4560</v>
      </c>
      <c r="C1200" s="59" t="s">
        <v>3176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6738</v>
      </c>
      <c r="B1201" s="53" t="s">
        <v>3404</v>
      </c>
      <c r="C1201" s="59" t="s">
        <v>3176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6739</v>
      </c>
      <c r="B1202" s="53" t="s">
        <v>8156</v>
      </c>
      <c r="C1202" s="59" t="s">
        <v>3179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6740</v>
      </c>
      <c r="B1203" s="53" t="s">
        <v>8157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6741</v>
      </c>
      <c r="B1204" s="53" t="s">
        <v>3405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6742</v>
      </c>
      <c r="B1205" s="53" t="s">
        <v>3407</v>
      </c>
      <c r="C1205" s="59" t="s">
        <v>3179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6743</v>
      </c>
      <c r="B1206" s="53" t="s">
        <v>216</v>
      </c>
      <c r="C1206" s="59" t="s">
        <v>3176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6744</v>
      </c>
      <c r="B1207" s="53" t="s">
        <v>4067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6745</v>
      </c>
      <c r="B1208" s="53" t="s">
        <v>7879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3408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6746</v>
      </c>
      <c r="B1210" s="53" t="s">
        <v>3313</v>
      </c>
      <c r="C1210" s="59" t="s">
        <v>3168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6747</v>
      </c>
      <c r="B1211" s="53" t="s">
        <v>3409</v>
      </c>
      <c r="C1211" s="59" t="s">
        <v>3168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6748</v>
      </c>
      <c r="B1212" s="53" t="s">
        <v>3410</v>
      </c>
      <c r="C1212" s="59" t="s">
        <v>3168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6749</v>
      </c>
      <c r="B1213" s="53" t="s">
        <v>4803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6750</v>
      </c>
      <c r="B1214" s="53" t="s">
        <v>6034</v>
      </c>
      <c r="C1214" s="59" t="s">
        <v>20</v>
      </c>
      <c r="D1214" s="60" t="s">
        <v>167</v>
      </c>
      <c r="E1214" s="61"/>
      <c r="F1214" s="61"/>
      <c r="G1214" s="61" t="s">
        <v>5327</v>
      </c>
      <c r="H1214" s="61"/>
    </row>
    <row r="1215" spans="1:8" s="39" customFormat="1" ht="18" customHeight="1">
      <c r="A1215" s="95" t="s">
        <v>6751</v>
      </c>
      <c r="B1215" s="53" t="s">
        <v>3388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6752</v>
      </c>
      <c r="B1216" s="53" t="s">
        <v>4889</v>
      </c>
      <c r="C1216" s="59" t="s">
        <v>169</v>
      </c>
      <c r="D1216" s="60" t="s">
        <v>172</v>
      </c>
      <c r="E1216" s="61"/>
      <c r="F1216" s="61"/>
      <c r="G1216" s="61" t="s">
        <v>5061</v>
      </c>
      <c r="H1216" s="61"/>
    </row>
    <row r="1217" spans="1:8" s="39" customFormat="1" ht="18" customHeight="1">
      <c r="A1217" s="95" t="s">
        <v>6753</v>
      </c>
      <c r="B1217" s="53" t="s">
        <v>7905</v>
      </c>
      <c r="C1217" s="59" t="s">
        <v>3175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6754</v>
      </c>
      <c r="B1218" s="53" t="s">
        <v>4585</v>
      </c>
      <c r="C1218" s="59" t="s">
        <v>3175</v>
      </c>
      <c r="D1218" s="60" t="s">
        <v>187</v>
      </c>
      <c r="E1218" s="61"/>
      <c r="F1218" s="61"/>
      <c r="G1218" s="61" t="s">
        <v>7756</v>
      </c>
      <c r="H1218" s="61"/>
    </row>
    <row r="1219" spans="1:8" s="39" customFormat="1" ht="18" customHeight="1">
      <c r="A1219" s="95">
        <v>664</v>
      </c>
      <c r="B1219" s="53" t="s">
        <v>5500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6755</v>
      </c>
      <c r="B1220" s="53" t="s">
        <v>8158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6756</v>
      </c>
      <c r="B1221" s="53" t="s">
        <v>8159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6757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6758</v>
      </c>
      <c r="B1223" s="53" t="s">
        <v>4774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3418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6759</v>
      </c>
      <c r="B1225" s="53" t="s">
        <v>3419</v>
      </c>
      <c r="C1225" s="59" t="s">
        <v>3176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6760</v>
      </c>
      <c r="B1226" s="53" t="s">
        <v>3420</v>
      </c>
      <c r="C1226" s="59" t="s">
        <v>3176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6761</v>
      </c>
      <c r="B1227" s="53" t="s">
        <v>3421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6762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6763</v>
      </c>
      <c r="B1229" s="53" t="s">
        <v>3422</v>
      </c>
      <c r="C1229" s="59" t="s">
        <v>168</v>
      </c>
      <c r="D1229" s="60" t="s">
        <v>169</v>
      </c>
      <c r="E1229" s="61"/>
      <c r="F1229" s="61"/>
      <c r="G1229" s="61" t="s">
        <v>5065</v>
      </c>
      <c r="H1229" s="61"/>
    </row>
    <row r="1230" spans="1:8" s="39" customFormat="1" ht="18" customHeight="1">
      <c r="A1230" s="95" t="s">
        <v>6764</v>
      </c>
      <c r="B1230" s="53" t="s">
        <v>7956</v>
      </c>
      <c r="C1230" s="59" t="s">
        <v>3175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6765</v>
      </c>
      <c r="B1231" s="53" t="s">
        <v>4568</v>
      </c>
      <c r="C1231" s="59" t="s">
        <v>3175</v>
      </c>
      <c r="D1231" s="60" t="s">
        <v>3169</v>
      </c>
      <c r="E1231" s="61"/>
      <c r="F1231" s="61"/>
      <c r="G1231" s="61" t="s">
        <v>7366</v>
      </c>
      <c r="H1231" s="61"/>
    </row>
    <row r="1232" spans="1:8" s="39" customFormat="1" ht="18" customHeight="1">
      <c r="A1232" s="95" t="s">
        <v>6766</v>
      </c>
      <c r="B1232" s="53" t="s">
        <v>8160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6767</v>
      </c>
      <c r="B1233" s="53" t="s">
        <v>7711</v>
      </c>
      <c r="C1233" s="59" t="s">
        <v>169</v>
      </c>
      <c r="D1233" s="60" t="s">
        <v>189</v>
      </c>
      <c r="E1233" s="61"/>
      <c r="F1233" s="61"/>
      <c r="G1233" s="61" t="s">
        <v>5249</v>
      </c>
      <c r="H1233" s="61"/>
    </row>
    <row r="1234" spans="1:8" s="39" customFormat="1" ht="18" customHeight="1">
      <c r="A1234" s="95" t="s">
        <v>6768</v>
      </c>
      <c r="B1234" s="53" t="s">
        <v>4626</v>
      </c>
      <c r="C1234" s="59" t="s">
        <v>4591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6769</v>
      </c>
      <c r="B1235" s="53" t="s">
        <v>4627</v>
      </c>
      <c r="C1235" s="59" t="s">
        <v>4591</v>
      </c>
      <c r="D1235" s="60"/>
      <c r="E1235" s="61"/>
      <c r="F1235" s="61"/>
      <c r="G1235" s="61" t="s">
        <v>5250</v>
      </c>
      <c r="H1235" s="61"/>
    </row>
    <row r="1236" spans="1:8" s="39" customFormat="1" ht="18" customHeight="1">
      <c r="A1236" s="95">
        <v>673</v>
      </c>
      <c r="B1236" s="53" t="s">
        <v>5478</v>
      </c>
      <c r="C1236" s="59" t="s">
        <v>2045</v>
      </c>
      <c r="D1236" s="60" t="s">
        <v>2059</v>
      </c>
      <c r="E1236" s="61"/>
      <c r="F1236" s="61"/>
      <c r="G1236" s="61" t="s">
        <v>5479</v>
      </c>
      <c r="H1236" s="61"/>
    </row>
    <row r="1237" spans="1:8" s="39" customFormat="1" ht="18" customHeight="1">
      <c r="A1237" s="95">
        <v>674</v>
      </c>
      <c r="B1237" s="53" t="s">
        <v>5505</v>
      </c>
      <c r="C1237" s="59" t="s">
        <v>5435</v>
      </c>
      <c r="D1237" s="60" t="s">
        <v>1986</v>
      </c>
      <c r="E1237" s="61" t="s">
        <v>5498</v>
      </c>
      <c r="F1237" s="61"/>
      <c r="G1237" s="61" t="s">
        <v>7367</v>
      </c>
      <c r="H1237" s="61"/>
    </row>
    <row r="1238" spans="1:8" s="39" customFormat="1" ht="18" customHeight="1">
      <c r="A1238" s="95">
        <v>675</v>
      </c>
      <c r="B1238" s="53" t="s">
        <v>5502</v>
      </c>
      <c r="C1238" s="59" t="s">
        <v>5435</v>
      </c>
      <c r="D1238" s="60" t="s">
        <v>2022</v>
      </c>
      <c r="E1238" s="61" t="s">
        <v>5504</v>
      </c>
      <c r="F1238" s="61"/>
      <c r="G1238" s="61" t="s">
        <v>5499</v>
      </c>
      <c r="H1238" s="61"/>
    </row>
    <row r="1239" spans="1:8" s="39" customFormat="1" ht="18" customHeight="1">
      <c r="A1239" s="95">
        <v>676</v>
      </c>
      <c r="B1239" s="53" t="s">
        <v>5503</v>
      </c>
      <c r="C1239" s="59" t="s">
        <v>5435</v>
      </c>
      <c r="D1239" s="60" t="s">
        <v>2038</v>
      </c>
      <c r="E1239" s="61" t="s">
        <v>5498</v>
      </c>
      <c r="F1239" s="61"/>
      <c r="G1239" s="61" t="s">
        <v>7368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8161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7522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6770</v>
      </c>
      <c r="B1243" s="53" t="s">
        <v>4659</v>
      </c>
      <c r="C1243" s="59" t="s">
        <v>3141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6771</v>
      </c>
      <c r="B1244" s="53" t="s">
        <v>1369</v>
      </c>
      <c r="C1244" s="59" t="s">
        <v>3141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6772</v>
      </c>
      <c r="B1245" s="53" t="s">
        <v>3441</v>
      </c>
      <c r="C1245" s="59" t="s">
        <v>3141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6773</v>
      </c>
      <c r="B1246" s="53" t="s">
        <v>5470</v>
      </c>
      <c r="C1246" s="59" t="s">
        <v>3141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6774</v>
      </c>
      <c r="B1247" s="53" t="s">
        <v>7957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6775</v>
      </c>
      <c r="B1248" s="53" t="s">
        <v>7958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6776</v>
      </c>
      <c r="B1249" s="53" t="s">
        <v>1378</v>
      </c>
      <c r="C1249" s="59" t="s">
        <v>149</v>
      </c>
      <c r="D1249" s="60" t="s">
        <v>3141</v>
      </c>
      <c r="E1249" s="61"/>
      <c r="F1249" s="61"/>
      <c r="G1249" s="61"/>
      <c r="H1249" s="61"/>
    </row>
    <row r="1250" spans="1:8" s="39" customFormat="1" ht="18" customHeight="1">
      <c r="A1250" s="95" t="s">
        <v>6777</v>
      </c>
      <c r="B1250" s="53" t="s">
        <v>1380</v>
      </c>
      <c r="C1250" s="59" t="s">
        <v>1981</v>
      </c>
      <c r="D1250" s="60" t="s">
        <v>3141</v>
      </c>
      <c r="E1250" s="61"/>
      <c r="F1250" s="61"/>
      <c r="G1250" s="61"/>
      <c r="H1250" s="61"/>
    </row>
    <row r="1251" spans="1:8" s="39" customFormat="1" ht="18" customHeight="1">
      <c r="A1251" s="95" t="s">
        <v>6778</v>
      </c>
      <c r="B1251" s="53" t="s">
        <v>1379</v>
      </c>
      <c r="C1251" s="59" t="s">
        <v>149</v>
      </c>
      <c r="D1251" s="60" t="s">
        <v>3141</v>
      </c>
      <c r="E1251" s="61"/>
      <c r="F1251" s="61"/>
      <c r="G1251" s="61"/>
      <c r="H1251" s="61"/>
    </row>
    <row r="1252" spans="1:8" s="39" customFormat="1" ht="18" customHeight="1">
      <c r="A1252" s="95" t="s">
        <v>6779</v>
      </c>
      <c r="B1252" s="53" t="s">
        <v>3126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6780</v>
      </c>
      <c r="B1253" s="53" t="s">
        <v>4304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6781</v>
      </c>
      <c r="B1254" s="53" t="s">
        <v>4516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6782</v>
      </c>
      <c r="B1255" s="53" t="s">
        <v>7824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6783</v>
      </c>
      <c r="B1256" s="53" t="s">
        <v>1383</v>
      </c>
      <c r="C1256" s="59" t="s">
        <v>3137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6784</v>
      </c>
      <c r="B1257" s="53" t="s">
        <v>4807</v>
      </c>
      <c r="C1257" s="59" t="s">
        <v>4079</v>
      </c>
      <c r="D1257" s="60" t="s">
        <v>167</v>
      </c>
      <c r="E1257" s="61"/>
      <c r="F1257" s="61"/>
      <c r="G1257" s="61" t="s">
        <v>4808</v>
      </c>
      <c r="H1257" s="61"/>
    </row>
    <row r="1258" spans="1:8" s="39" customFormat="1" ht="18" customHeight="1">
      <c r="A1258" s="95" t="s">
        <v>6785</v>
      </c>
      <c r="B1258" s="53" t="s">
        <v>3431</v>
      </c>
      <c r="C1258" s="59" t="s">
        <v>3141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6786</v>
      </c>
      <c r="B1259" s="53" t="s">
        <v>8162</v>
      </c>
      <c r="C1259" s="59" t="s">
        <v>3141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6787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6788</v>
      </c>
      <c r="B1261" s="53" t="s">
        <v>3223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6789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6790</v>
      </c>
      <c r="B1263" s="53" t="s">
        <v>3446</v>
      </c>
      <c r="C1263" s="59" t="s">
        <v>3141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6791</v>
      </c>
      <c r="B1264" s="53" t="s">
        <v>1051</v>
      </c>
      <c r="C1264" s="59" t="s">
        <v>3141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6792</v>
      </c>
      <c r="B1265" s="53" t="s">
        <v>7959</v>
      </c>
      <c r="C1265" s="59" t="s">
        <v>167</v>
      </c>
      <c r="D1265" s="60" t="s">
        <v>3176</v>
      </c>
      <c r="E1265" s="61"/>
      <c r="F1265" s="61"/>
      <c r="G1265" s="61"/>
      <c r="H1265" s="61"/>
    </row>
    <row r="1266" spans="1:8" s="39" customFormat="1" ht="18" customHeight="1">
      <c r="A1266" s="95" t="s">
        <v>6793</v>
      </c>
      <c r="B1266" s="53" t="s">
        <v>8163</v>
      </c>
      <c r="C1266" s="59" t="s">
        <v>167</v>
      </c>
      <c r="D1266" s="60" t="s">
        <v>3176</v>
      </c>
      <c r="E1266" s="61"/>
      <c r="F1266" s="61"/>
      <c r="G1266" s="61"/>
      <c r="H1266" s="61"/>
    </row>
    <row r="1267" spans="1:8" s="39" customFormat="1" ht="18" customHeight="1">
      <c r="A1267" s="95" t="s">
        <v>6794</v>
      </c>
      <c r="B1267" s="53" t="s">
        <v>7787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6795</v>
      </c>
      <c r="B1268" s="53" t="s">
        <v>8164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5678</v>
      </c>
      <c r="C1269" s="59" t="s">
        <v>20</v>
      </c>
      <c r="D1269" s="60" t="s">
        <v>187</v>
      </c>
      <c r="E1269" s="61"/>
      <c r="F1269" s="61"/>
      <c r="G1269" s="61" t="s">
        <v>5066</v>
      </c>
      <c r="H1269" s="61"/>
    </row>
    <row r="1270" spans="1:8" s="39" customFormat="1" ht="18" customHeight="1">
      <c r="A1270" s="95" t="s">
        <v>6796</v>
      </c>
      <c r="B1270" s="53" t="s">
        <v>4451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6797</v>
      </c>
      <c r="B1271" s="53" t="s">
        <v>7799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8165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5430</v>
      </c>
      <c r="C1273" s="59" t="s">
        <v>2133</v>
      </c>
      <c r="D1273" s="60" t="s">
        <v>2053</v>
      </c>
      <c r="E1273" s="61" t="s">
        <v>5437</v>
      </c>
      <c r="F1273" s="61"/>
      <c r="G1273" s="61" t="s">
        <v>5429</v>
      </c>
      <c r="H1273" s="61"/>
    </row>
    <row r="1274" spans="1:8" s="39" customFormat="1" ht="18" customHeight="1">
      <c r="A1274" s="95">
        <v>696</v>
      </c>
      <c r="B1274" s="53" t="s">
        <v>5431</v>
      </c>
      <c r="C1274" s="59" t="s">
        <v>2022</v>
      </c>
      <c r="D1274" s="60" t="s">
        <v>2053</v>
      </c>
      <c r="E1274" s="61" t="s">
        <v>5437</v>
      </c>
      <c r="F1274" s="61"/>
      <c r="G1274" s="61" t="s">
        <v>5428</v>
      </c>
      <c r="H1274" s="61"/>
    </row>
    <row r="1275" spans="1:8" s="39" customFormat="1" ht="18" customHeight="1">
      <c r="A1275" s="95">
        <v>697</v>
      </c>
      <c r="B1275" s="53" t="s">
        <v>5426</v>
      </c>
      <c r="C1275" s="59" t="s">
        <v>1989</v>
      </c>
      <c r="D1275" s="60" t="s">
        <v>2053</v>
      </c>
      <c r="E1275" s="61" t="s">
        <v>5437</v>
      </c>
      <c r="F1275" s="61"/>
      <c r="G1275" s="61" t="s">
        <v>5427</v>
      </c>
      <c r="H1275" s="61"/>
    </row>
    <row r="1276" spans="1:8" s="39" customFormat="1" ht="18" customHeight="1">
      <c r="A1276" s="95">
        <v>698</v>
      </c>
      <c r="B1276" s="53" t="s">
        <v>5492</v>
      </c>
      <c r="C1276" s="59" t="s">
        <v>5435</v>
      </c>
      <c r="D1276" s="60"/>
      <c r="E1276" s="61"/>
      <c r="F1276" s="61"/>
      <c r="G1276" s="61" t="s">
        <v>7369</v>
      </c>
      <c r="H1276" s="61"/>
    </row>
    <row r="1277" spans="1:8" s="39" customFormat="1" ht="18" customHeight="1">
      <c r="A1277" s="95" t="s">
        <v>6798</v>
      </c>
      <c r="B1277" s="53" t="s">
        <v>5424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6799</v>
      </c>
      <c r="B1278" s="53" t="s">
        <v>3455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6800</v>
      </c>
      <c r="B1279" s="53" t="s">
        <v>4395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6801</v>
      </c>
      <c r="B1280" s="53" t="s">
        <v>5447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6802</v>
      </c>
      <c r="B1281" s="53" t="s">
        <v>7651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6803</v>
      </c>
      <c r="B1282" s="53" t="s">
        <v>7652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6804</v>
      </c>
      <c r="B1283" s="53" t="s">
        <v>3159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6805</v>
      </c>
      <c r="B1284" s="53" t="s">
        <v>4614</v>
      </c>
      <c r="C1284" s="59" t="s">
        <v>3176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6806</v>
      </c>
      <c r="B1285" s="53" t="s">
        <v>8166</v>
      </c>
      <c r="C1285" s="59" t="s">
        <v>3176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6807</v>
      </c>
      <c r="B1286" s="53" t="s">
        <v>6035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6808</v>
      </c>
      <c r="B1287" s="53" t="s">
        <v>3147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6809</v>
      </c>
      <c r="B1288" s="53" t="s">
        <v>5676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6810</v>
      </c>
      <c r="B1289" s="53" t="s">
        <v>5677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6811</v>
      </c>
      <c r="B1290" s="53" t="s">
        <v>5674</v>
      </c>
      <c r="C1290" s="59" t="s">
        <v>20</v>
      </c>
      <c r="D1290" s="60" t="s">
        <v>180</v>
      </c>
      <c r="E1290" s="61"/>
      <c r="F1290" s="61"/>
      <c r="G1290" s="61" t="s">
        <v>5067</v>
      </c>
      <c r="H1290" s="61"/>
    </row>
    <row r="1291" spans="1:8" s="39" customFormat="1" ht="18" customHeight="1">
      <c r="A1291" s="95" t="s">
        <v>6812</v>
      </c>
      <c r="B1291" s="53" t="s">
        <v>3382</v>
      </c>
      <c r="C1291" s="60" t="s">
        <v>4578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6813</v>
      </c>
      <c r="B1292" s="53" t="s">
        <v>8167</v>
      </c>
      <c r="C1292" s="60" t="s">
        <v>4578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6814</v>
      </c>
      <c r="B1293" s="53" t="s">
        <v>7960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6815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6816</v>
      </c>
      <c r="B1295" s="53" t="s">
        <v>4776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6817</v>
      </c>
      <c r="B1296" s="53" t="s">
        <v>4775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5471</v>
      </c>
      <c r="C1297" s="59" t="s">
        <v>3169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6818</v>
      </c>
      <c r="B1298" s="53" t="s">
        <v>3467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6819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6820</v>
      </c>
      <c r="B1300" s="53" t="s">
        <v>7827</v>
      </c>
      <c r="C1300" s="59" t="s">
        <v>3171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6821</v>
      </c>
      <c r="B1301" s="53" t="s">
        <v>7828</v>
      </c>
      <c r="C1301" s="59" t="s">
        <v>3171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6822</v>
      </c>
      <c r="B1302" s="53" t="s">
        <v>8168</v>
      </c>
      <c r="C1302" s="59" t="s">
        <v>3171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6823</v>
      </c>
      <c r="B1303" s="53" t="s">
        <v>3289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6824</v>
      </c>
      <c r="B1304" s="53" t="s">
        <v>4646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6825</v>
      </c>
      <c r="B1305" s="53" t="s">
        <v>6036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6826</v>
      </c>
      <c r="B1306" s="53" t="s">
        <v>6037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3129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8169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8170</v>
      </c>
      <c r="C1309" s="59" t="s">
        <v>3141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7924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6827</v>
      </c>
      <c r="B1311" s="53" t="s">
        <v>8171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6828</v>
      </c>
      <c r="B1312" s="53" t="s">
        <v>8172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6829</v>
      </c>
      <c r="B1313" s="53" t="s">
        <v>4773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6830</v>
      </c>
      <c r="B1314" s="53" t="s">
        <v>8173</v>
      </c>
      <c r="C1314" s="59" t="s">
        <v>3179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6831</v>
      </c>
      <c r="B1315" s="53" t="s">
        <v>8174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4305</v>
      </c>
      <c r="C1316" s="59" t="s">
        <v>3179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4019</v>
      </c>
      <c r="C1317" s="59" t="s">
        <v>3176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8175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4684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6832</v>
      </c>
      <c r="B1320" s="53" t="s">
        <v>7721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6833</v>
      </c>
      <c r="B1321" s="53" t="s">
        <v>7700</v>
      </c>
      <c r="C1321" s="59" t="s">
        <v>168</v>
      </c>
      <c r="D1321" s="60" t="s">
        <v>188</v>
      </c>
      <c r="E1321" s="61"/>
      <c r="F1321" s="61"/>
      <c r="G1321" s="61" t="s">
        <v>7868</v>
      </c>
      <c r="H1321" s="61"/>
    </row>
    <row r="1322" spans="1:8" s="39" customFormat="1" ht="18" customHeight="1">
      <c r="A1322" s="95">
        <v>724</v>
      </c>
      <c r="B1322" s="53" t="s">
        <v>8176</v>
      </c>
      <c r="C1322" s="59" t="s">
        <v>3175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6834</v>
      </c>
      <c r="B1323" s="53" t="s">
        <v>7813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6835</v>
      </c>
      <c r="B1324" s="53" t="s">
        <v>3485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6836</v>
      </c>
      <c r="B1325" s="53" t="s">
        <v>4748</v>
      </c>
      <c r="C1325" s="59" t="s">
        <v>3137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6837</v>
      </c>
      <c r="B1326" s="53" t="s">
        <v>8177</v>
      </c>
      <c r="C1326" s="59" t="s">
        <v>3137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6838</v>
      </c>
      <c r="B1327" s="53" t="s">
        <v>4380</v>
      </c>
      <c r="C1327" s="59" t="s">
        <v>189</v>
      </c>
      <c r="D1327" s="60" t="s">
        <v>3176</v>
      </c>
      <c r="E1327" s="61"/>
      <c r="F1327" s="61"/>
      <c r="G1327" s="61"/>
      <c r="H1327" s="61"/>
    </row>
    <row r="1328" spans="1:8" s="39" customFormat="1" ht="18" customHeight="1">
      <c r="A1328" s="95" t="s">
        <v>6839</v>
      </c>
      <c r="B1328" s="53" t="s">
        <v>7598</v>
      </c>
      <c r="C1328" s="59" t="s">
        <v>189</v>
      </c>
      <c r="D1328" s="60" t="s">
        <v>3176</v>
      </c>
      <c r="E1328" s="61"/>
      <c r="F1328" s="61"/>
      <c r="G1328" s="61"/>
      <c r="H1328" s="61"/>
    </row>
    <row r="1329" spans="1:8" s="39" customFormat="1" ht="18" customHeight="1">
      <c r="A1329" s="95" t="s">
        <v>6840</v>
      </c>
      <c r="B1329" s="53" t="s">
        <v>7595</v>
      </c>
      <c r="C1329" s="59" t="s">
        <v>189</v>
      </c>
      <c r="D1329" s="60" t="s">
        <v>3176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7902</v>
      </c>
      <c r="C1330" s="59" t="s">
        <v>5435</v>
      </c>
      <c r="D1330" s="60" t="s">
        <v>2164</v>
      </c>
      <c r="E1330" s="61"/>
      <c r="F1330" s="61"/>
      <c r="G1330" s="61" t="s">
        <v>5489</v>
      </c>
      <c r="H1330" s="61"/>
    </row>
    <row r="1331" spans="1:8" s="39" customFormat="1" ht="18" customHeight="1">
      <c r="A1331" s="95">
        <v>729</v>
      </c>
      <c r="B1331" s="53" t="s">
        <v>5491</v>
      </c>
      <c r="C1331" s="59" t="s">
        <v>5435</v>
      </c>
      <c r="D1331" s="60" t="s">
        <v>1989</v>
      </c>
      <c r="E1331" s="61"/>
      <c r="F1331" s="61"/>
      <c r="G1331" s="61" t="s">
        <v>5490</v>
      </c>
      <c r="H1331" s="61"/>
    </row>
    <row r="1332" spans="1:8" s="39" customFormat="1" ht="18" customHeight="1">
      <c r="A1332" s="95">
        <v>730</v>
      </c>
      <c r="B1332" s="53" t="s">
        <v>5675</v>
      </c>
      <c r="C1332" s="59" t="s">
        <v>18</v>
      </c>
      <c r="D1332" s="60" t="s">
        <v>180</v>
      </c>
      <c r="E1332" s="61"/>
      <c r="F1332" s="61"/>
      <c r="G1332" s="61" t="s">
        <v>5178</v>
      </c>
      <c r="H1332" s="61"/>
    </row>
    <row r="1333" spans="1:8" s="39" customFormat="1" ht="18" customHeight="1">
      <c r="A1333" s="95">
        <v>731</v>
      </c>
      <c r="B1333" s="53" t="s">
        <v>7653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3490</v>
      </c>
      <c r="C1334" s="59" t="s">
        <v>3137</v>
      </c>
      <c r="D1334" s="60" t="s">
        <v>3171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4534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6841</v>
      </c>
      <c r="B1336" s="53" t="s">
        <v>7962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6842</v>
      </c>
      <c r="B1337" s="53" t="s">
        <v>3492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7380</v>
      </c>
      <c r="C1338" s="59" t="s">
        <v>4791</v>
      </c>
      <c r="D1338" s="59" t="s">
        <v>2164</v>
      </c>
      <c r="E1338" s="61"/>
      <c r="F1338" s="61"/>
      <c r="G1338" s="61" t="s">
        <v>7379</v>
      </c>
      <c r="H1338" s="61"/>
    </row>
    <row r="1339" spans="1:8" s="39" customFormat="1" ht="18" customHeight="1">
      <c r="A1339" s="95" t="s">
        <v>6843</v>
      </c>
      <c r="B1339" s="53" t="s">
        <v>4277</v>
      </c>
      <c r="C1339" s="59" t="s">
        <v>3179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6844</v>
      </c>
      <c r="B1340" s="53" t="s">
        <v>4359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6845</v>
      </c>
      <c r="B1341" s="53" t="s">
        <v>4278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6846</v>
      </c>
      <c r="B1342" s="53" t="s">
        <v>4261</v>
      </c>
      <c r="C1342" s="59" t="s">
        <v>3171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6847</v>
      </c>
      <c r="B1343" s="53" t="s">
        <v>8178</v>
      </c>
      <c r="C1343" s="59" t="s">
        <v>3171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6848</v>
      </c>
      <c r="B1344" s="53" t="s">
        <v>3497</v>
      </c>
      <c r="C1344" s="59" t="s">
        <v>3175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6849</v>
      </c>
      <c r="B1345" s="53" t="s">
        <v>3499</v>
      </c>
      <c r="C1345" s="59" t="s">
        <v>3175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6850</v>
      </c>
      <c r="B1346" s="53" t="s">
        <v>3938</v>
      </c>
      <c r="C1346" s="59" t="s">
        <v>3175</v>
      </c>
      <c r="D1346" s="60"/>
      <c r="E1346" s="61"/>
      <c r="F1346" s="61"/>
      <c r="G1346" s="61" t="s">
        <v>7416</v>
      </c>
      <c r="H1346" s="61"/>
    </row>
    <row r="1347" spans="1:8" s="39" customFormat="1" ht="18" customHeight="1">
      <c r="A1347" s="95" t="s">
        <v>6851</v>
      </c>
      <c r="B1347" s="53" t="s">
        <v>7656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6852</v>
      </c>
      <c r="B1348" s="53" t="s">
        <v>3500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6853</v>
      </c>
      <c r="B1349" s="53" t="s">
        <v>3501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6854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6855</v>
      </c>
      <c r="B1351" s="53" t="s">
        <v>4531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6856</v>
      </c>
      <c r="B1352" s="53" t="s">
        <v>4532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3502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8179</v>
      </c>
      <c r="C1354" s="59" t="s">
        <v>147</v>
      </c>
      <c r="D1354" s="60" t="s">
        <v>3171</v>
      </c>
      <c r="E1354" s="61"/>
      <c r="F1354" s="61"/>
      <c r="G1354" s="61"/>
      <c r="H1354" s="61"/>
    </row>
    <row r="1355" spans="1:8" s="39" customFormat="1" ht="18" customHeight="1">
      <c r="A1355" s="95" t="s">
        <v>6857</v>
      </c>
      <c r="B1355" s="53" t="s">
        <v>4024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6858</v>
      </c>
      <c r="B1356" s="53" t="s">
        <v>3503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6859</v>
      </c>
      <c r="B1357" s="53" t="s">
        <v>4503</v>
      </c>
      <c r="C1357" s="59" t="s">
        <v>3176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6860</v>
      </c>
      <c r="B1358" s="53" t="s">
        <v>4504</v>
      </c>
      <c r="C1358" s="59" t="s">
        <v>3176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6861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6862</v>
      </c>
      <c r="B1360" s="53" t="s">
        <v>7654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6863</v>
      </c>
      <c r="B1361" s="53" t="s">
        <v>7645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6864</v>
      </c>
      <c r="B1362" s="53" t="s">
        <v>7370</v>
      </c>
      <c r="C1362" s="59" t="s">
        <v>3175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6865</v>
      </c>
      <c r="B1363" s="53" t="s">
        <v>4320</v>
      </c>
      <c r="C1363" s="59" t="s">
        <v>3175</v>
      </c>
      <c r="D1363" s="60" t="s">
        <v>391</v>
      </c>
      <c r="E1363" s="61"/>
      <c r="F1363" s="61"/>
      <c r="G1363" s="61" t="s">
        <v>7371</v>
      </c>
      <c r="H1363" s="61"/>
    </row>
    <row r="1364" spans="1:8" s="39" customFormat="1" ht="18" customHeight="1">
      <c r="A1364" s="95" t="s">
        <v>6866</v>
      </c>
      <c r="B1364" s="53" t="s">
        <v>3508</v>
      </c>
      <c r="C1364" s="59" t="s">
        <v>3141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6867</v>
      </c>
      <c r="B1365" s="53" t="s">
        <v>1822</v>
      </c>
      <c r="C1365" s="59" t="s">
        <v>3141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6868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6869</v>
      </c>
      <c r="B1367" s="53" t="s">
        <v>3130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6870</v>
      </c>
      <c r="B1368" s="53" t="s">
        <v>7965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6871</v>
      </c>
      <c r="B1369" s="53" t="s">
        <v>7829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6872</v>
      </c>
      <c r="B1370" s="53" t="s">
        <v>7830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6873</v>
      </c>
      <c r="B1371" s="53" t="s">
        <v>7831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6874</v>
      </c>
      <c r="B1372" s="53" t="s">
        <v>3512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6875</v>
      </c>
      <c r="B1373" s="53" t="s">
        <v>7593</v>
      </c>
      <c r="C1373" s="59" t="s">
        <v>5569</v>
      </c>
      <c r="D1373" s="60" t="s">
        <v>2038</v>
      </c>
      <c r="E1373" s="61" t="s">
        <v>3886</v>
      </c>
      <c r="F1373" s="61"/>
      <c r="G1373" s="61" t="s">
        <v>4809</v>
      </c>
      <c r="H1373" s="61"/>
    </row>
    <row r="1374" spans="1:8" s="39" customFormat="1" ht="18" customHeight="1">
      <c r="A1374" s="95">
        <v>752</v>
      </c>
      <c r="B1374" s="53" t="s">
        <v>3513</v>
      </c>
      <c r="C1374" s="59" t="s">
        <v>151</v>
      </c>
      <c r="D1374" s="60" t="s">
        <v>187</v>
      </c>
      <c r="E1374" s="61" t="s">
        <v>3886</v>
      </c>
      <c r="F1374" s="61"/>
      <c r="G1374" s="61" t="s">
        <v>5448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5569</v>
      </c>
      <c r="D1375" s="60" t="s">
        <v>4194</v>
      </c>
      <c r="E1375" s="61" t="s">
        <v>3886</v>
      </c>
      <c r="F1375" s="61"/>
      <c r="G1375" s="61" t="s">
        <v>4810</v>
      </c>
      <c r="H1375" s="61"/>
    </row>
    <row r="1376" spans="1:8" s="39" customFormat="1" ht="18" customHeight="1">
      <c r="A1376" s="95" t="s">
        <v>6876</v>
      </c>
      <c r="B1376" s="53" t="s">
        <v>8181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6877</v>
      </c>
      <c r="B1377" s="53" t="s">
        <v>7591</v>
      </c>
      <c r="C1377" s="59" t="s">
        <v>189</v>
      </c>
      <c r="D1377" s="60" t="s">
        <v>3171</v>
      </c>
      <c r="E1377" s="61"/>
      <c r="F1377" s="61"/>
      <c r="G1377" s="61"/>
      <c r="H1377" s="61"/>
    </row>
    <row r="1378" spans="1:8" s="39" customFormat="1" ht="18" customHeight="1">
      <c r="A1378" s="95" t="s">
        <v>6878</v>
      </c>
      <c r="B1378" s="53" t="s">
        <v>7592</v>
      </c>
      <c r="C1378" s="59" t="s">
        <v>149</v>
      </c>
      <c r="D1378" s="60" t="s">
        <v>3175</v>
      </c>
      <c r="E1378" s="61"/>
      <c r="F1378" s="61"/>
      <c r="G1378" s="61"/>
      <c r="H1378" s="61"/>
    </row>
    <row r="1379" spans="1:8" s="39" customFormat="1" ht="18" customHeight="1">
      <c r="A1379" s="95" t="s">
        <v>6879</v>
      </c>
      <c r="B1379" s="53" t="s">
        <v>4289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6880</v>
      </c>
      <c r="B1381" s="53" t="s">
        <v>1867</v>
      </c>
      <c r="C1381" s="59" t="s">
        <v>3169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6881</v>
      </c>
      <c r="B1382" s="53" t="s">
        <v>8182</v>
      </c>
      <c r="C1382" s="59" t="s">
        <v>3169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3515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5680</v>
      </c>
      <c r="C1384" s="59" t="s">
        <v>3141</v>
      </c>
      <c r="D1384" s="60" t="s">
        <v>174</v>
      </c>
      <c r="E1384" s="61"/>
      <c r="F1384" s="61"/>
      <c r="G1384" s="61" t="s">
        <v>5510</v>
      </c>
      <c r="H1384" s="61"/>
    </row>
    <row r="1385" spans="1:8" s="39" customFormat="1" ht="18" customHeight="1">
      <c r="A1385" s="95" t="s">
        <v>6882</v>
      </c>
      <c r="B1385" s="53" t="s">
        <v>5594</v>
      </c>
      <c r="C1385" s="59" t="s">
        <v>3179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6883</v>
      </c>
      <c r="B1386" s="53" t="s">
        <v>1872</v>
      </c>
      <c r="C1386" s="59" t="s">
        <v>3179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6884</v>
      </c>
      <c r="B1387" s="53" t="s">
        <v>3519</v>
      </c>
      <c r="C1387" s="59" t="s">
        <v>3179</v>
      </c>
      <c r="D1387" s="60"/>
      <c r="E1387" s="61"/>
      <c r="F1387" s="61"/>
      <c r="G1387" s="61" t="s">
        <v>5252</v>
      </c>
      <c r="H1387" s="61"/>
    </row>
    <row r="1388" spans="1:8" s="39" customFormat="1" ht="18" customHeight="1">
      <c r="A1388" s="95">
        <v>761</v>
      </c>
      <c r="B1388" s="53" t="s">
        <v>3931</v>
      </c>
      <c r="C1388" s="59" t="s">
        <v>176</v>
      </c>
      <c r="D1388" s="60" t="s">
        <v>189</v>
      </c>
      <c r="E1388" s="61"/>
      <c r="F1388" s="61"/>
      <c r="G1388" s="61" t="s">
        <v>4812</v>
      </c>
      <c r="H1388" s="61"/>
    </row>
    <row r="1389" spans="1:8" s="39" customFormat="1" ht="18" customHeight="1">
      <c r="A1389" s="95" t="s">
        <v>6885</v>
      </c>
      <c r="B1389" s="53" t="s">
        <v>4308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6886</v>
      </c>
      <c r="B1390" s="53" t="s">
        <v>8183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6887</v>
      </c>
      <c r="B1391" s="53" t="s">
        <v>8184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6888</v>
      </c>
      <c r="B1392" s="53" t="s">
        <v>3524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6889</v>
      </c>
      <c r="B1393" s="53" t="s">
        <v>3525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6890</v>
      </c>
      <c r="B1394" s="53" t="s">
        <v>3526</v>
      </c>
      <c r="C1394" s="59" t="s">
        <v>3137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6891</v>
      </c>
      <c r="B1395" s="53" t="s">
        <v>3527</v>
      </c>
      <c r="C1395" s="59" t="s">
        <v>3137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6892</v>
      </c>
      <c r="B1396" s="53" t="s">
        <v>4813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6893</v>
      </c>
      <c r="B1397" s="53" t="s">
        <v>7411</v>
      </c>
      <c r="C1397" s="59" t="s">
        <v>168</v>
      </c>
      <c r="D1397" s="60" t="s">
        <v>3141</v>
      </c>
      <c r="E1397" s="61"/>
      <c r="F1397" s="61"/>
      <c r="G1397" s="61" t="s">
        <v>5253</v>
      </c>
      <c r="H1397" s="61"/>
    </row>
    <row r="1398" spans="1:8" s="39" customFormat="1" ht="18" customHeight="1">
      <c r="A1398" s="95">
        <v>766</v>
      </c>
      <c r="B1398" s="53" t="s">
        <v>7523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4312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4029</v>
      </c>
      <c r="C1400" s="59" t="s">
        <v>183</v>
      </c>
      <c r="D1400" s="60"/>
      <c r="E1400" s="61" t="s">
        <v>3674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4030</v>
      </c>
      <c r="C1401" s="59" t="s">
        <v>183</v>
      </c>
      <c r="D1401" s="60"/>
      <c r="E1401" s="61" t="s">
        <v>3674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3675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6894</v>
      </c>
      <c r="B1403" s="53" t="s">
        <v>7946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6895</v>
      </c>
      <c r="B1404" s="53" t="s">
        <v>7701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6896</v>
      </c>
      <c r="B1405" s="53" t="s">
        <v>6038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6897</v>
      </c>
      <c r="B1406" s="53" t="s">
        <v>6039</v>
      </c>
      <c r="C1406" s="60" t="s">
        <v>176</v>
      </c>
      <c r="D1406" s="60"/>
      <c r="E1406" s="61"/>
      <c r="F1406" s="61"/>
      <c r="G1406" s="61" t="s">
        <v>5254</v>
      </c>
      <c r="H1406" s="61"/>
    </row>
    <row r="1407" spans="1:8" s="39" customFormat="1" ht="18" customHeight="1">
      <c r="A1407" s="95" t="s">
        <v>6898</v>
      </c>
      <c r="B1407" s="53" t="s">
        <v>3532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6899</v>
      </c>
      <c r="B1408" s="53" t="s">
        <v>958</v>
      </c>
      <c r="C1408" s="59" t="s">
        <v>149</v>
      </c>
      <c r="D1408" s="60" t="s">
        <v>3171</v>
      </c>
      <c r="E1408" s="61"/>
      <c r="F1408" s="61"/>
      <c r="G1408" s="61"/>
      <c r="H1408" s="61"/>
    </row>
    <row r="1409" spans="1:8" s="39" customFormat="1" ht="18" customHeight="1">
      <c r="A1409" s="95" t="s">
        <v>6900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6901</v>
      </c>
      <c r="B1410" s="53" t="s">
        <v>3911</v>
      </c>
      <c r="C1410" s="59" t="s">
        <v>3179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6902</v>
      </c>
      <c r="B1411" s="53" t="s">
        <v>3949</v>
      </c>
      <c r="C1411" s="59" t="s">
        <v>3137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6903</v>
      </c>
      <c r="B1412" s="53" t="s">
        <v>4709</v>
      </c>
      <c r="C1412" s="59" t="s">
        <v>3137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3176</v>
      </c>
      <c r="E1413" s="61"/>
      <c r="F1413" s="61"/>
      <c r="G1413" s="61"/>
      <c r="H1413" s="61"/>
    </row>
    <row r="1414" spans="1:8" s="39" customFormat="1" ht="18" customHeight="1">
      <c r="A1414" s="95" t="s">
        <v>6904</v>
      </c>
      <c r="B1414" s="53" t="s">
        <v>4378</v>
      </c>
      <c r="C1414" s="59" t="s">
        <v>3141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6905</v>
      </c>
      <c r="B1415" s="53" t="s">
        <v>1447</v>
      </c>
      <c r="C1415" s="59" t="s">
        <v>3141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6906</v>
      </c>
      <c r="B1416" s="53" t="s">
        <v>4379</v>
      </c>
      <c r="C1416" s="59" t="s">
        <v>3176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6907</v>
      </c>
      <c r="B1417" s="53" t="s">
        <v>8185</v>
      </c>
      <c r="C1417" s="59" t="s">
        <v>3176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6908</v>
      </c>
      <c r="B1418" s="53" t="s">
        <v>1688</v>
      </c>
      <c r="C1418" s="59" t="s">
        <v>3176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8186</v>
      </c>
      <c r="C1419" s="59" t="s">
        <v>4640</v>
      </c>
      <c r="D1419" s="60"/>
      <c r="E1419" s="61"/>
      <c r="F1419" s="61"/>
      <c r="G1419" s="61" t="s">
        <v>5655</v>
      </c>
      <c r="H1419" s="61"/>
    </row>
    <row r="1420" spans="1:8" s="39" customFormat="1" ht="18" customHeight="1">
      <c r="A1420" s="95">
        <v>780</v>
      </c>
      <c r="B1420" s="53" t="s">
        <v>5657</v>
      </c>
      <c r="C1420" s="59" t="s">
        <v>2045</v>
      </c>
      <c r="D1420" s="60"/>
      <c r="E1420" s="61"/>
      <c r="F1420" s="61"/>
      <c r="G1420" s="61" t="s">
        <v>5656</v>
      </c>
      <c r="H1420" s="61"/>
    </row>
    <row r="1421" spans="1:8" s="39" customFormat="1" ht="18" customHeight="1">
      <c r="A1421" s="95">
        <v>781</v>
      </c>
      <c r="B1421" s="53" t="s">
        <v>7607</v>
      </c>
      <c r="C1421" s="59" t="s">
        <v>1986</v>
      </c>
      <c r="D1421" s="60"/>
      <c r="E1421" s="61"/>
      <c r="F1421" s="61"/>
      <c r="G1421" s="61" t="s">
        <v>7554</v>
      </c>
      <c r="H1421" s="61"/>
    </row>
    <row r="1422" spans="1:8" s="39" customFormat="1" ht="18" customHeight="1">
      <c r="A1422" s="95">
        <v>782</v>
      </c>
      <c r="B1422" s="53" t="s">
        <v>7621</v>
      </c>
      <c r="C1422" s="59" t="s">
        <v>2038</v>
      </c>
      <c r="D1422" s="60"/>
      <c r="E1422" s="61"/>
      <c r="F1422" s="61"/>
      <c r="G1422" s="61" t="s">
        <v>7561</v>
      </c>
      <c r="H1422" s="61"/>
    </row>
    <row r="1423" spans="1:8" s="39" customFormat="1" ht="18" customHeight="1">
      <c r="A1423" s="95">
        <v>783</v>
      </c>
      <c r="B1423" s="53" t="s">
        <v>7531</v>
      </c>
      <c r="C1423" s="59" t="s">
        <v>2038</v>
      </c>
      <c r="D1423" s="60"/>
      <c r="E1423" s="61"/>
      <c r="F1423" s="61"/>
      <c r="G1423" s="61" t="s">
        <v>7529</v>
      </c>
      <c r="H1423" s="61"/>
    </row>
    <row r="1424" spans="1:8" s="39" customFormat="1" ht="18" customHeight="1">
      <c r="A1424" s="95">
        <v>784</v>
      </c>
      <c r="B1424" s="53" t="s">
        <v>8187</v>
      </c>
      <c r="C1424" s="59" t="s">
        <v>149</v>
      </c>
      <c r="D1424" s="60"/>
      <c r="E1424" s="61"/>
      <c r="F1424" s="61"/>
      <c r="G1424" s="61" t="s">
        <v>5255</v>
      </c>
      <c r="H1424" s="61"/>
    </row>
    <row r="1425" spans="1:8" s="39" customFormat="1" ht="18" customHeight="1">
      <c r="A1425" s="95">
        <v>785</v>
      </c>
      <c r="B1425" s="53" t="s">
        <v>4314</v>
      </c>
      <c r="C1425" s="59" t="s">
        <v>18</v>
      </c>
      <c r="D1425" s="60"/>
      <c r="E1425" s="61"/>
      <c r="F1425" s="61"/>
      <c r="G1425" s="61" t="s">
        <v>5070</v>
      </c>
      <c r="H1425" s="61"/>
    </row>
    <row r="1426" spans="1:8" s="39" customFormat="1" ht="18" customHeight="1">
      <c r="A1426" s="95" t="s">
        <v>6909</v>
      </c>
      <c r="B1426" s="53" t="s">
        <v>7582</v>
      </c>
      <c r="C1426" s="59" t="s">
        <v>149</v>
      </c>
      <c r="D1426" s="60" t="s">
        <v>18</v>
      </c>
      <c r="E1426" s="61" t="s">
        <v>3675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6910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6911</v>
      </c>
      <c r="B1428" s="53" t="s">
        <v>4313</v>
      </c>
      <c r="C1428" s="59" t="s">
        <v>3179</v>
      </c>
      <c r="D1428" s="60"/>
      <c r="E1428" s="61" t="s">
        <v>3675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6912</v>
      </c>
      <c r="B1429" s="53" t="s">
        <v>4406</v>
      </c>
      <c r="C1429" s="59" t="s">
        <v>3179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6913</v>
      </c>
      <c r="B1430" s="53" t="s">
        <v>7961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6914</v>
      </c>
      <c r="B1431" s="53" t="s">
        <v>3942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6915</v>
      </c>
      <c r="B1432" s="53" t="s">
        <v>3943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6916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6917</v>
      </c>
      <c r="B1434" s="53" t="s">
        <v>3538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6918</v>
      </c>
      <c r="B1435" s="53" t="s">
        <v>8188</v>
      </c>
      <c r="C1435" s="59" t="s">
        <v>3179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6919</v>
      </c>
      <c r="B1436" s="53" t="s">
        <v>7832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6920</v>
      </c>
      <c r="B1437" s="53" t="s">
        <v>7833</v>
      </c>
      <c r="C1437" s="59" t="s">
        <v>448</v>
      </c>
      <c r="D1437" s="60" t="s">
        <v>187</v>
      </c>
      <c r="E1437" s="61"/>
      <c r="F1437" s="61"/>
      <c r="G1437" s="61" t="s">
        <v>7834</v>
      </c>
      <c r="H1437" s="61"/>
    </row>
    <row r="1438" spans="1:8" s="39" customFormat="1" ht="18" customHeight="1">
      <c r="A1438" s="95">
        <v>791</v>
      </c>
      <c r="B1438" s="53" t="s">
        <v>8189</v>
      </c>
      <c r="C1438" s="59" t="s">
        <v>3179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6921</v>
      </c>
      <c r="B1439" s="53" t="s">
        <v>3438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6922</v>
      </c>
      <c r="B1440" s="53" t="s">
        <v>3439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6923</v>
      </c>
      <c r="B1441" s="53" t="s">
        <v>5460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6924</v>
      </c>
      <c r="B1442" s="53" t="s">
        <v>5461</v>
      </c>
      <c r="C1442" s="59" t="s">
        <v>3171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4547</v>
      </c>
      <c r="C1443" s="59" t="s">
        <v>3175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6925</v>
      </c>
      <c r="B1444" s="53" t="s">
        <v>4372</v>
      </c>
      <c r="C1444" s="59" t="s">
        <v>3176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6926</v>
      </c>
      <c r="B1445" s="53" t="s">
        <v>4370</v>
      </c>
      <c r="C1445" s="59" t="s">
        <v>3176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6927</v>
      </c>
      <c r="B1446" s="53" t="s">
        <v>4371</v>
      </c>
      <c r="C1446" s="59" t="s">
        <v>3176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3542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6928</v>
      </c>
      <c r="B1448" s="53" t="s">
        <v>7804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6929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6930</v>
      </c>
      <c r="B1450" s="53" t="s">
        <v>8190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6931</v>
      </c>
      <c r="B1451" s="53" t="s">
        <v>3602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4439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5410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6932</v>
      </c>
      <c r="B1454" s="53" t="s">
        <v>7967</v>
      </c>
      <c r="C1454" s="59" t="s">
        <v>168</v>
      </c>
      <c r="D1454" s="60" t="s">
        <v>3175</v>
      </c>
      <c r="E1454" s="61"/>
      <c r="F1454" s="61"/>
      <c r="G1454" s="61"/>
      <c r="H1454" s="61"/>
    </row>
    <row r="1455" spans="1:8" s="39" customFormat="1" ht="18" customHeight="1">
      <c r="A1455" s="95" t="s">
        <v>6933</v>
      </c>
      <c r="B1455" s="53" t="s">
        <v>7968</v>
      </c>
      <c r="C1455" s="59" t="s">
        <v>168</v>
      </c>
      <c r="D1455" s="60" t="s">
        <v>3175</v>
      </c>
      <c r="E1455" s="61"/>
      <c r="F1455" s="61"/>
      <c r="G1455" s="61"/>
      <c r="H1455" s="61"/>
    </row>
    <row r="1456" spans="1:8" s="39" customFormat="1" ht="18" customHeight="1">
      <c r="A1456" s="95" t="s">
        <v>6934</v>
      </c>
      <c r="B1456" s="53" t="s">
        <v>3544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6935</v>
      </c>
      <c r="B1457" s="53" t="s">
        <v>7857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6936</v>
      </c>
      <c r="B1458" s="53" t="s">
        <v>7688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6937</v>
      </c>
      <c r="B1459" s="53" t="s">
        <v>4267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6938</v>
      </c>
      <c r="B1460" s="53" t="s">
        <v>4268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6939</v>
      </c>
      <c r="B1461" s="53" t="s">
        <v>4454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6940</v>
      </c>
      <c r="B1462" s="53" t="s">
        <v>5472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6941</v>
      </c>
      <c r="B1463" s="53" t="s">
        <v>8191</v>
      </c>
      <c r="C1463" s="59" t="s">
        <v>3176</v>
      </c>
      <c r="D1463" s="60" t="s">
        <v>4578</v>
      </c>
      <c r="E1463" s="61"/>
      <c r="F1463" s="61"/>
      <c r="G1463" s="61"/>
      <c r="H1463" s="61"/>
    </row>
    <row r="1464" spans="1:8" s="39" customFormat="1" ht="18" customHeight="1">
      <c r="A1464" s="95" t="s">
        <v>6942</v>
      </c>
      <c r="B1464" s="53" t="s">
        <v>3551</v>
      </c>
      <c r="C1464" s="59" t="s">
        <v>3176</v>
      </c>
      <c r="D1464" s="60" t="s">
        <v>4578</v>
      </c>
      <c r="E1464" s="61"/>
      <c r="F1464" s="61"/>
      <c r="G1464" s="61"/>
      <c r="H1464" s="61"/>
    </row>
    <row r="1465" spans="1:8" s="39" customFormat="1" ht="18" customHeight="1">
      <c r="A1465" s="95" t="s">
        <v>6943</v>
      </c>
      <c r="B1465" s="53" t="s">
        <v>4543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6944</v>
      </c>
      <c r="B1466" s="53" t="s">
        <v>7390</v>
      </c>
      <c r="C1466" s="59" t="s">
        <v>149</v>
      </c>
      <c r="D1466" s="60" t="s">
        <v>147</v>
      </c>
      <c r="E1466" s="61"/>
      <c r="F1466" s="61"/>
      <c r="G1466" s="61" t="s">
        <v>5071</v>
      </c>
      <c r="H1466" s="61"/>
    </row>
    <row r="1467" spans="1:8" s="39" customFormat="1" ht="18" customHeight="1">
      <c r="A1467" s="95">
        <v>807</v>
      </c>
      <c r="B1467" s="53" t="s">
        <v>4609</v>
      </c>
      <c r="C1467" s="59" t="s">
        <v>3141</v>
      </c>
      <c r="D1467" s="60" t="s">
        <v>151</v>
      </c>
      <c r="E1467" s="61" t="s">
        <v>3675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6945</v>
      </c>
      <c r="B1468" s="53" t="s">
        <v>8192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6946</v>
      </c>
      <c r="B1469" s="53" t="s">
        <v>4544</v>
      </c>
      <c r="C1469" s="59" t="s">
        <v>169</v>
      </c>
      <c r="D1469" s="60" t="s">
        <v>448</v>
      </c>
      <c r="E1469" s="61"/>
      <c r="F1469" s="61"/>
      <c r="G1469" s="61" t="s">
        <v>5257</v>
      </c>
      <c r="H1469" s="61"/>
    </row>
    <row r="1470" spans="1:8" s="39" customFormat="1" ht="18" customHeight="1">
      <c r="A1470" s="95" t="s">
        <v>6947</v>
      </c>
      <c r="B1470" s="53" t="s">
        <v>3554</v>
      </c>
      <c r="C1470" s="59" t="s">
        <v>3137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6948</v>
      </c>
      <c r="B1471" s="53" t="s">
        <v>4746</v>
      </c>
      <c r="C1471" s="59" t="s">
        <v>3137</v>
      </c>
      <c r="D1471" s="60" t="s">
        <v>3171</v>
      </c>
      <c r="E1471" s="61"/>
      <c r="F1471" s="61"/>
      <c r="G1471" s="61" t="s">
        <v>4814</v>
      </c>
      <c r="H1471" s="61"/>
    </row>
    <row r="1472" spans="1:8" s="39" customFormat="1" ht="18" customHeight="1">
      <c r="A1472" s="95" t="s">
        <v>6949</v>
      </c>
      <c r="B1472" s="53" t="s">
        <v>7723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6950</v>
      </c>
      <c r="B1473" s="53" t="s">
        <v>7724</v>
      </c>
      <c r="C1473" s="59" t="s">
        <v>168</v>
      </c>
      <c r="D1473" s="60" t="s">
        <v>172</v>
      </c>
      <c r="E1473" s="61"/>
      <c r="F1473" s="61"/>
      <c r="G1473" s="61" t="s">
        <v>7869</v>
      </c>
      <c r="H1473" s="61"/>
    </row>
    <row r="1474" spans="1:8" s="39" customFormat="1" ht="18" customHeight="1">
      <c r="A1474" s="95">
        <v>811</v>
      </c>
      <c r="B1474" s="53" t="s">
        <v>5162</v>
      </c>
      <c r="C1474" s="59" t="s">
        <v>2022</v>
      </c>
      <c r="D1474" s="60" t="s">
        <v>183</v>
      </c>
      <c r="E1474" s="61"/>
      <c r="F1474" s="61"/>
      <c r="G1474" s="61" t="s">
        <v>5163</v>
      </c>
      <c r="H1474" s="61"/>
    </row>
    <row r="1475" spans="1:8" s="39" customFormat="1" ht="18" customHeight="1">
      <c r="A1475" s="95">
        <v>812</v>
      </c>
      <c r="B1475" s="53" t="s">
        <v>4027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3149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6951</v>
      </c>
      <c r="B1477" s="53" t="s">
        <v>8193</v>
      </c>
      <c r="C1477" s="59" t="s">
        <v>3171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6952</v>
      </c>
      <c r="B1478" s="53" t="s">
        <v>4478</v>
      </c>
      <c r="C1478" s="59" t="s">
        <v>3171</v>
      </c>
      <c r="D1478" s="60"/>
      <c r="E1478" s="61"/>
      <c r="F1478" s="61"/>
      <c r="G1478" s="61" t="s">
        <v>5072</v>
      </c>
      <c r="H1478" s="61"/>
    </row>
    <row r="1479" spans="1:8" s="39" customFormat="1" ht="18" customHeight="1">
      <c r="A1479" s="95" t="s">
        <v>6953</v>
      </c>
      <c r="B1479" s="53" t="s">
        <v>4491</v>
      </c>
      <c r="C1479" s="59" t="s">
        <v>3137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6954</v>
      </c>
      <c r="B1480" s="53" t="s">
        <v>4428</v>
      </c>
      <c r="C1480" s="59" t="s">
        <v>3137</v>
      </c>
      <c r="D1480" s="60" t="s">
        <v>149</v>
      </c>
      <c r="E1480" s="61"/>
      <c r="F1480" s="61"/>
      <c r="G1480" s="61" t="s">
        <v>5133</v>
      </c>
      <c r="H1480" s="61"/>
    </row>
    <row r="1481" spans="1:8" s="39" customFormat="1" ht="18" customHeight="1">
      <c r="A1481" s="95">
        <v>816</v>
      </c>
      <c r="B1481" s="53" t="s">
        <v>8194</v>
      </c>
      <c r="C1481" s="59" t="s">
        <v>189</v>
      </c>
      <c r="D1481" s="60"/>
      <c r="E1481" s="61" t="s">
        <v>7983</v>
      </c>
      <c r="F1481" s="61"/>
      <c r="G1481" s="61" t="s">
        <v>7757</v>
      </c>
      <c r="H1481" s="61"/>
    </row>
    <row r="1482" spans="1:8" s="39" customFormat="1" ht="18" customHeight="1">
      <c r="A1482" s="95">
        <v>817</v>
      </c>
      <c r="B1482" s="53" t="s">
        <v>7739</v>
      </c>
      <c r="C1482" s="59" t="s">
        <v>3171</v>
      </c>
      <c r="D1482" s="60"/>
      <c r="E1482" s="61" t="s">
        <v>7983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8195</v>
      </c>
      <c r="C1483" s="59" t="s">
        <v>3168</v>
      </c>
      <c r="D1483" s="60"/>
      <c r="E1483" s="61" t="s">
        <v>7983</v>
      </c>
      <c r="F1483" s="61"/>
      <c r="G1483" s="61"/>
      <c r="H1483" s="61"/>
    </row>
    <row r="1484" spans="1:8" s="39" customFormat="1" ht="18" customHeight="1">
      <c r="A1484" s="95" t="s">
        <v>6955</v>
      </c>
      <c r="B1484" s="53" t="s">
        <v>3562</v>
      </c>
      <c r="C1484" s="59" t="s">
        <v>3175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6956</v>
      </c>
      <c r="B1485" s="53" t="s">
        <v>5330</v>
      </c>
      <c r="C1485" s="59" t="s">
        <v>3175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6957</v>
      </c>
      <c r="B1486" s="53" t="s">
        <v>4713</v>
      </c>
      <c r="C1486" s="59" t="s">
        <v>3175</v>
      </c>
      <c r="D1486" s="60" t="s">
        <v>20</v>
      </c>
      <c r="E1486" s="61"/>
      <c r="F1486" s="61"/>
      <c r="G1486" s="61" t="s">
        <v>7372</v>
      </c>
      <c r="H1486" s="61"/>
    </row>
    <row r="1487" spans="1:8" s="39" customFormat="1" ht="18" customHeight="1">
      <c r="A1487" s="95" t="s">
        <v>6958</v>
      </c>
      <c r="B1487" s="53" t="s">
        <v>7386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6959</v>
      </c>
      <c r="B1488" s="53" t="s">
        <v>7383</v>
      </c>
      <c r="C1488" s="59" t="s">
        <v>168</v>
      </c>
      <c r="D1488" s="60" t="s">
        <v>18</v>
      </c>
      <c r="E1488" s="61"/>
      <c r="F1488" s="61"/>
      <c r="G1488" s="61" t="s">
        <v>5074</v>
      </c>
      <c r="H1488" s="61"/>
    </row>
    <row r="1489" spans="1:8" s="39" customFormat="1" ht="18" customHeight="1">
      <c r="A1489" s="95" t="s">
        <v>6960</v>
      </c>
      <c r="B1489" s="53" t="s">
        <v>4360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6961</v>
      </c>
      <c r="B1490" s="53" t="s">
        <v>8196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6962</v>
      </c>
      <c r="B1491" s="53" t="s">
        <v>4502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6963</v>
      </c>
      <c r="B1492" s="53" t="s">
        <v>8197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6964</v>
      </c>
      <c r="B1493" s="53" t="s">
        <v>7702</v>
      </c>
      <c r="C1493" s="59" t="s">
        <v>187</v>
      </c>
      <c r="D1493" s="60" t="s">
        <v>3171</v>
      </c>
      <c r="E1493" s="61"/>
      <c r="F1493" s="61"/>
      <c r="G1493" s="61" t="s">
        <v>5258</v>
      </c>
      <c r="H1493" s="61"/>
    </row>
    <row r="1494" spans="1:8" s="39" customFormat="1" ht="18" customHeight="1">
      <c r="A1494" s="95" t="s">
        <v>6965</v>
      </c>
      <c r="B1494" s="53" t="s">
        <v>7392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6966</v>
      </c>
      <c r="B1495" s="53" t="s">
        <v>8198</v>
      </c>
      <c r="C1495" s="59" t="s">
        <v>187</v>
      </c>
      <c r="D1495" s="60" t="s">
        <v>169</v>
      </c>
      <c r="E1495" s="61"/>
      <c r="F1495" s="61"/>
      <c r="G1495" s="61" t="s">
        <v>7393</v>
      </c>
      <c r="H1495" s="61"/>
    </row>
    <row r="1496" spans="1:8" s="39" customFormat="1" ht="18" customHeight="1">
      <c r="A1496" s="95" t="s">
        <v>6967</v>
      </c>
      <c r="B1496" s="53" t="s">
        <v>7726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6968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5260</v>
      </c>
      <c r="H1497" s="61"/>
    </row>
    <row r="1498" spans="1:8" s="39" customFormat="1" ht="18" customHeight="1">
      <c r="A1498" s="95">
        <v>825</v>
      </c>
      <c r="B1498" s="53" t="s">
        <v>4069</v>
      </c>
      <c r="C1498" s="59" t="s">
        <v>187</v>
      </c>
      <c r="D1498" s="60" t="s">
        <v>168</v>
      </c>
      <c r="E1498" s="61"/>
      <c r="F1498" s="61"/>
      <c r="G1498" s="61" t="s">
        <v>5261</v>
      </c>
      <c r="H1498" s="61"/>
    </row>
    <row r="1499" spans="1:8" s="39" customFormat="1" ht="18" customHeight="1">
      <c r="A1499" s="95" t="s">
        <v>6969</v>
      </c>
      <c r="B1499" s="53" t="s">
        <v>4715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6970</v>
      </c>
      <c r="B1500" s="53" t="s">
        <v>4714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6971</v>
      </c>
      <c r="B1501" s="53" t="s">
        <v>4815</v>
      </c>
      <c r="C1501" s="59" t="s">
        <v>187</v>
      </c>
      <c r="D1501" s="60" t="s">
        <v>149</v>
      </c>
      <c r="E1501" s="61"/>
      <c r="F1501" s="61"/>
      <c r="G1501" s="61" t="s">
        <v>7409</v>
      </c>
      <c r="H1501" s="61"/>
    </row>
    <row r="1502" spans="1:8" s="39" customFormat="1" ht="18" customHeight="1">
      <c r="A1502" s="95" t="s">
        <v>6972</v>
      </c>
      <c r="B1502" s="53" t="s">
        <v>7861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6973</v>
      </c>
      <c r="B1503" s="53" t="s">
        <v>4716</v>
      </c>
      <c r="C1503" s="59" t="s">
        <v>187</v>
      </c>
      <c r="D1503" s="60"/>
      <c r="E1503" s="61"/>
      <c r="F1503" s="61"/>
      <c r="G1503" s="61" t="s">
        <v>5078</v>
      </c>
      <c r="H1503" s="61"/>
    </row>
    <row r="1504" spans="1:8" s="39" customFormat="1" ht="18" customHeight="1">
      <c r="A1504" s="95">
        <v>828</v>
      </c>
      <c r="B1504" s="53" t="s">
        <v>7387</v>
      </c>
      <c r="C1504" s="59" t="s">
        <v>187</v>
      </c>
      <c r="D1504" s="60" t="s">
        <v>169</v>
      </c>
      <c r="E1504" s="61"/>
      <c r="F1504" s="61"/>
      <c r="G1504" s="61" t="s">
        <v>5075</v>
      </c>
      <c r="H1504" s="61"/>
    </row>
    <row r="1505" spans="1:8" s="39" customFormat="1" ht="18" customHeight="1">
      <c r="A1505" s="95" t="s">
        <v>6974</v>
      </c>
      <c r="B1505" s="53" t="s">
        <v>8199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6975</v>
      </c>
      <c r="B1506" s="53" t="s">
        <v>3612</v>
      </c>
      <c r="C1506" s="59" t="s">
        <v>187</v>
      </c>
      <c r="D1506" s="60" t="s">
        <v>3176</v>
      </c>
      <c r="E1506" s="61"/>
      <c r="F1506" s="61"/>
      <c r="G1506" s="61" t="s">
        <v>5262</v>
      </c>
      <c r="H1506" s="61"/>
    </row>
    <row r="1507" spans="1:8" s="39" customFormat="1" ht="18" customHeight="1">
      <c r="A1507" s="95" t="s">
        <v>6976</v>
      </c>
      <c r="B1507" s="53" t="s">
        <v>7500</v>
      </c>
      <c r="C1507" s="59" t="s">
        <v>3175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6977</v>
      </c>
      <c r="B1508" s="53" t="s">
        <v>7516</v>
      </c>
      <c r="C1508" s="59" t="s">
        <v>3175</v>
      </c>
      <c r="D1508" s="60" t="s">
        <v>187</v>
      </c>
      <c r="E1508" s="61"/>
      <c r="F1508" s="61"/>
      <c r="G1508" s="61" t="s">
        <v>7758</v>
      </c>
      <c r="H1508" s="61"/>
    </row>
    <row r="1509" spans="1:8" s="39" customFormat="1" ht="18" customHeight="1">
      <c r="A1509" s="95">
        <v>831</v>
      </c>
      <c r="B1509" s="53" t="s">
        <v>7388</v>
      </c>
      <c r="C1509" s="59" t="s">
        <v>149</v>
      </c>
      <c r="D1509" s="60" t="s">
        <v>169</v>
      </c>
      <c r="E1509" s="61"/>
      <c r="F1509" s="61"/>
      <c r="G1509" s="61" t="s">
        <v>5079</v>
      </c>
      <c r="H1509" s="61"/>
    </row>
    <row r="1510" spans="1:8" s="39" customFormat="1" ht="18" customHeight="1">
      <c r="A1510" s="95" t="s">
        <v>6978</v>
      </c>
      <c r="B1510" s="53" t="s">
        <v>3267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6979</v>
      </c>
      <c r="B1511" s="53" t="s">
        <v>8200</v>
      </c>
      <c r="C1511" s="59" t="s">
        <v>4063</v>
      </c>
      <c r="D1511" s="60" t="s">
        <v>1988</v>
      </c>
      <c r="E1511" s="61"/>
      <c r="F1511" s="61"/>
      <c r="G1511" s="61" t="s">
        <v>7759</v>
      </c>
      <c r="H1511" s="61"/>
    </row>
    <row r="1512" spans="1:8" s="39" customFormat="1" ht="18" customHeight="1">
      <c r="A1512" s="95" t="s">
        <v>6980</v>
      </c>
      <c r="B1512" s="53" t="s">
        <v>7697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6981</v>
      </c>
      <c r="B1513" s="53" t="s">
        <v>4441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6982</v>
      </c>
      <c r="B1514" s="53" t="s">
        <v>7969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6983</v>
      </c>
      <c r="B1515" s="53" t="s">
        <v>5682</v>
      </c>
      <c r="C1515" s="59" t="s">
        <v>20</v>
      </c>
      <c r="D1515" s="60" t="s">
        <v>2076</v>
      </c>
      <c r="E1515" s="61"/>
      <c r="F1515" s="61"/>
      <c r="G1515" s="61" t="s">
        <v>5681</v>
      </c>
      <c r="H1515" s="61"/>
    </row>
    <row r="1516" spans="1:8" s="39" customFormat="1" ht="18" customHeight="1">
      <c r="A1516" s="95" t="s">
        <v>6984</v>
      </c>
      <c r="B1516" s="53" t="s">
        <v>3619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6985</v>
      </c>
      <c r="B1517" s="53" t="s">
        <v>7404</v>
      </c>
      <c r="C1517" s="59" t="s">
        <v>151</v>
      </c>
      <c r="D1517" s="60"/>
      <c r="E1517" s="61"/>
      <c r="F1517" s="61"/>
      <c r="G1517" s="61" t="s">
        <v>4818</v>
      </c>
      <c r="H1517" s="61"/>
    </row>
    <row r="1518" spans="1:8" s="39" customFormat="1" ht="18" customHeight="1">
      <c r="A1518" s="95" t="s">
        <v>6986</v>
      </c>
      <c r="B1518" s="53" t="s">
        <v>8202</v>
      </c>
      <c r="C1518" s="59" t="s">
        <v>3171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6987</v>
      </c>
      <c r="B1519" s="53" t="s">
        <v>8202</v>
      </c>
      <c r="C1519" s="59" t="s">
        <v>3171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6988</v>
      </c>
      <c r="B1520" s="53" t="s">
        <v>8201</v>
      </c>
      <c r="C1520" s="59" t="s">
        <v>3171</v>
      </c>
      <c r="D1520" s="60" t="s">
        <v>168</v>
      </c>
      <c r="E1520" s="61"/>
      <c r="F1520" s="61"/>
      <c r="G1520" s="61" t="s">
        <v>7705</v>
      </c>
      <c r="H1520" s="61"/>
    </row>
    <row r="1521" spans="1:8" s="39" customFormat="1" ht="18" customHeight="1">
      <c r="A1521" s="95" t="s">
        <v>6989</v>
      </c>
      <c r="B1521" s="53" t="s">
        <v>8203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6990</v>
      </c>
      <c r="B1522" s="53" t="s">
        <v>3623</v>
      </c>
      <c r="C1522" s="60" t="s">
        <v>186</v>
      </c>
      <c r="D1522" s="60" t="s">
        <v>2064</v>
      </c>
      <c r="E1522" s="61"/>
      <c r="F1522" s="61"/>
      <c r="G1522" s="61" t="s">
        <v>4820</v>
      </c>
      <c r="H1522" s="61"/>
    </row>
    <row r="1523" spans="1:8" s="39" customFormat="1" ht="18" customHeight="1">
      <c r="A1523" s="95" t="s">
        <v>6991</v>
      </c>
      <c r="B1523" s="53" t="s">
        <v>4970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6992</v>
      </c>
      <c r="B1524" s="53" t="s">
        <v>5672</v>
      </c>
      <c r="C1524" s="59" t="s">
        <v>20</v>
      </c>
      <c r="D1524" s="60" t="s">
        <v>151</v>
      </c>
      <c r="E1524" s="61"/>
      <c r="F1524" s="61"/>
      <c r="G1524" s="61" t="s">
        <v>5081</v>
      </c>
      <c r="H1524" s="61"/>
    </row>
    <row r="1525" spans="1:8" s="39" customFormat="1" ht="18" customHeight="1">
      <c r="A1525" s="95" t="s">
        <v>6993</v>
      </c>
      <c r="B1525" s="53" t="s">
        <v>4718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6994</v>
      </c>
      <c r="B1526" s="53" t="s">
        <v>7405</v>
      </c>
      <c r="C1526" s="59" t="s">
        <v>168</v>
      </c>
      <c r="D1526" s="60" t="s">
        <v>169</v>
      </c>
      <c r="E1526" s="61"/>
      <c r="F1526" s="61"/>
      <c r="G1526" s="61" t="s">
        <v>5263</v>
      </c>
      <c r="H1526" s="61"/>
    </row>
    <row r="1527" spans="1:8" s="39" customFormat="1" ht="18" customHeight="1">
      <c r="A1527" s="95">
        <v>840</v>
      </c>
      <c r="B1527" s="53" t="s">
        <v>3628</v>
      </c>
      <c r="C1527" s="59" t="s">
        <v>18</v>
      </c>
      <c r="D1527" s="60" t="s">
        <v>167</v>
      </c>
      <c r="E1527" s="61"/>
      <c r="F1527" s="61"/>
      <c r="G1527" s="61" t="s">
        <v>5154</v>
      </c>
      <c r="H1527" s="61"/>
    </row>
    <row r="1528" spans="1:8" s="39" customFormat="1" ht="18" customHeight="1">
      <c r="A1528" s="95" t="s">
        <v>6995</v>
      </c>
      <c r="B1528" s="53" t="s">
        <v>7949</v>
      </c>
      <c r="C1528" s="59" t="s">
        <v>3175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6996</v>
      </c>
      <c r="B1529" s="53" t="s">
        <v>4719</v>
      </c>
      <c r="C1529" s="59" t="s">
        <v>3175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6997</v>
      </c>
      <c r="B1530" s="53" t="s">
        <v>4328</v>
      </c>
      <c r="C1530" s="59" t="s">
        <v>3175</v>
      </c>
      <c r="D1530" s="60" t="s">
        <v>168</v>
      </c>
      <c r="E1530" s="61"/>
      <c r="F1530" s="61"/>
      <c r="G1530" s="61" t="s">
        <v>7417</v>
      </c>
      <c r="H1530" s="61"/>
    </row>
    <row r="1531" spans="1:8" s="39" customFormat="1" ht="18" customHeight="1">
      <c r="A1531" s="95">
        <v>842</v>
      </c>
      <c r="B1531" s="53" t="s">
        <v>8204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4702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4711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5083</v>
      </c>
      <c r="H1533" s="61"/>
    </row>
    <row r="1534" spans="1:8" s="39" customFormat="1" ht="18" customHeight="1">
      <c r="A1534" s="95" t="s">
        <v>6998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6999</v>
      </c>
      <c r="B1535" s="53" t="s">
        <v>3635</v>
      </c>
      <c r="C1535" s="59" t="s">
        <v>2038</v>
      </c>
      <c r="D1535" s="60"/>
      <c r="E1535" s="61"/>
      <c r="F1535" s="61"/>
      <c r="G1535" s="61" t="s">
        <v>5264</v>
      </c>
      <c r="H1535" s="61"/>
    </row>
    <row r="1536" spans="1:8" s="39" customFormat="1" ht="18" customHeight="1">
      <c r="A1536" s="95" t="s">
        <v>7000</v>
      </c>
      <c r="B1536" s="53" t="s">
        <v>3636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7001</v>
      </c>
      <c r="B1537" s="53" t="s">
        <v>3637</v>
      </c>
      <c r="C1537" s="59" t="s">
        <v>183</v>
      </c>
      <c r="D1537" s="60" t="s">
        <v>3141</v>
      </c>
      <c r="E1537" s="61"/>
      <c r="F1537" s="61"/>
      <c r="G1537" s="61" t="s">
        <v>4817</v>
      </c>
      <c r="H1537" s="61"/>
    </row>
    <row r="1538" spans="1:8" s="39" customFormat="1" ht="18" customHeight="1">
      <c r="A1538" s="95" t="s">
        <v>7002</v>
      </c>
      <c r="B1538" s="53" t="s">
        <v>3638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7003</v>
      </c>
      <c r="B1539" s="53" t="s">
        <v>8205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7004</v>
      </c>
      <c r="B1540" s="53" t="s">
        <v>7707</v>
      </c>
      <c r="C1540" s="60" t="s">
        <v>3175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7005</v>
      </c>
      <c r="B1541" s="53" t="s">
        <v>8206</v>
      </c>
      <c r="C1541" s="60" t="s">
        <v>3175</v>
      </c>
      <c r="D1541" s="60"/>
      <c r="E1541" s="61"/>
      <c r="F1541" s="61"/>
      <c r="G1541" s="61" t="s">
        <v>5328</v>
      </c>
      <c r="H1541" s="61"/>
    </row>
    <row r="1542" spans="1:8" s="39" customFormat="1" ht="18" customHeight="1">
      <c r="A1542" s="95">
        <v>849</v>
      </c>
      <c r="B1542" s="53" t="s">
        <v>3640</v>
      </c>
      <c r="C1542" s="59" t="s">
        <v>18</v>
      </c>
      <c r="D1542" s="60" t="s">
        <v>189</v>
      </c>
      <c r="E1542" s="61"/>
      <c r="F1542" s="61"/>
      <c r="G1542" s="61" t="s">
        <v>5301</v>
      </c>
      <c r="H1542" s="61"/>
    </row>
    <row r="1543" spans="1:8" s="39" customFormat="1" ht="18" customHeight="1">
      <c r="A1543" s="95" t="s">
        <v>7006</v>
      </c>
      <c r="B1543" s="53" t="s">
        <v>8207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7007</v>
      </c>
      <c r="B1544" s="53" t="s">
        <v>8208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7008</v>
      </c>
      <c r="B1545" s="53" t="s">
        <v>3643</v>
      </c>
      <c r="C1545" s="59" t="s">
        <v>187</v>
      </c>
      <c r="D1545" s="60" t="s">
        <v>1981</v>
      </c>
      <c r="E1545" s="61"/>
      <c r="F1545" s="61"/>
      <c r="G1545" s="61" t="s">
        <v>5411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3176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3644</v>
      </c>
      <c r="C1547" s="59" t="s">
        <v>3171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7009</v>
      </c>
      <c r="B1548" s="53" t="s">
        <v>4499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7010</v>
      </c>
      <c r="B1549" s="53" t="s">
        <v>4500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7011</v>
      </c>
      <c r="B1550" s="53" t="s">
        <v>4677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7012</v>
      </c>
      <c r="B1551" s="53" t="s">
        <v>4450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7013</v>
      </c>
      <c r="B1552" s="53" t="s">
        <v>3345</v>
      </c>
      <c r="C1552" s="59" t="s">
        <v>175</v>
      </c>
      <c r="D1552" s="60" t="s">
        <v>3171</v>
      </c>
      <c r="E1552" s="61"/>
      <c r="F1552" s="61"/>
      <c r="G1552" s="61" t="s">
        <v>5625</v>
      </c>
      <c r="H1552" s="61"/>
    </row>
    <row r="1553" spans="1:8" s="39" customFormat="1" ht="18" customHeight="1">
      <c r="A1553" s="95" t="s">
        <v>7014</v>
      </c>
      <c r="B1553" s="53" t="s">
        <v>3647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7015</v>
      </c>
      <c r="B1554" s="53" t="s">
        <v>3648</v>
      </c>
      <c r="C1554" s="59" t="s">
        <v>168</v>
      </c>
      <c r="D1554" s="60" t="s">
        <v>3171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7970</v>
      </c>
      <c r="C1555" s="59" t="s">
        <v>3179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7835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7836</v>
      </c>
      <c r="C1557" s="59" t="s">
        <v>174</v>
      </c>
      <c r="D1557" s="60"/>
      <c r="E1557" s="61" t="s">
        <v>3674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7837</v>
      </c>
      <c r="C1558" s="60" t="s">
        <v>2133</v>
      </c>
      <c r="D1558" s="60"/>
      <c r="E1558" s="61" t="s">
        <v>3674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4695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4696</v>
      </c>
      <c r="C1560" s="59" t="s">
        <v>176</v>
      </c>
      <c r="D1560" s="60" t="s">
        <v>189</v>
      </c>
      <c r="E1560" s="61" t="s">
        <v>3674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4509</v>
      </c>
      <c r="C1561" s="59" t="s">
        <v>176</v>
      </c>
      <c r="D1561" s="60" t="s">
        <v>186</v>
      </c>
      <c r="E1561" s="61" t="s">
        <v>3674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7016</v>
      </c>
      <c r="B1562" s="53" t="s">
        <v>8209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7017</v>
      </c>
      <c r="B1563" s="53" t="s">
        <v>5485</v>
      </c>
      <c r="C1563" s="59" t="s">
        <v>168</v>
      </c>
      <c r="D1563" s="60" t="s">
        <v>20</v>
      </c>
      <c r="E1563" s="61"/>
      <c r="F1563" s="61"/>
      <c r="G1563" s="61" t="s">
        <v>5486</v>
      </c>
      <c r="H1563" s="61"/>
    </row>
    <row r="1564" spans="1:8" s="39" customFormat="1" ht="18" customHeight="1">
      <c r="A1564" s="95">
        <v>864</v>
      </c>
      <c r="B1564" s="53" t="s">
        <v>3653</v>
      </c>
      <c r="C1564" s="60" t="s">
        <v>2055</v>
      </c>
      <c r="D1564" s="60"/>
      <c r="E1564" s="61"/>
      <c r="F1564" s="61"/>
      <c r="G1564" s="61" t="s">
        <v>5265</v>
      </c>
      <c r="H1564" s="61"/>
    </row>
    <row r="1565" spans="1:8" s="39" customFormat="1" ht="18" customHeight="1">
      <c r="A1565" s="95">
        <v>865</v>
      </c>
      <c r="B1565" s="53" t="s">
        <v>7760</v>
      </c>
      <c r="C1565" s="59" t="s">
        <v>4578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7018</v>
      </c>
      <c r="B1566" s="53" t="s">
        <v>8210</v>
      </c>
      <c r="C1566" s="59" t="s">
        <v>2059</v>
      </c>
      <c r="D1566" s="60" t="s">
        <v>3169</v>
      </c>
      <c r="E1566" s="61"/>
      <c r="F1566" s="61"/>
      <c r="G1566" s="61"/>
      <c r="H1566" s="61"/>
    </row>
    <row r="1567" spans="1:8" s="39" customFormat="1" ht="18" customHeight="1">
      <c r="A1567" s="95" t="s">
        <v>7019</v>
      </c>
      <c r="B1567" s="53" t="s">
        <v>3437</v>
      </c>
      <c r="C1567" s="59" t="s">
        <v>2059</v>
      </c>
      <c r="D1567" s="60" t="s">
        <v>3169</v>
      </c>
      <c r="E1567" s="61"/>
      <c r="F1567" s="61"/>
      <c r="G1567" s="61" t="s">
        <v>5085</v>
      </c>
      <c r="H1567" s="61"/>
    </row>
    <row r="1568" spans="1:8" s="39" customFormat="1" ht="18" customHeight="1">
      <c r="A1568" s="95" t="s">
        <v>7020</v>
      </c>
      <c r="B1568" s="53" t="s">
        <v>4042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7021</v>
      </c>
      <c r="B1569" s="53" t="s">
        <v>3655</v>
      </c>
      <c r="C1569" s="59" t="s">
        <v>2053</v>
      </c>
      <c r="D1569" s="60" t="s">
        <v>2045</v>
      </c>
      <c r="E1569" s="61"/>
      <c r="F1569" s="61"/>
      <c r="G1569" s="61" t="s">
        <v>5238</v>
      </c>
      <c r="H1569" s="61"/>
    </row>
    <row r="1570" spans="1:8" s="39" customFormat="1" ht="18" customHeight="1">
      <c r="A1570" s="95">
        <v>868</v>
      </c>
      <c r="B1570" s="53" t="s">
        <v>3656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8211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8212</v>
      </c>
      <c r="C1572" s="59" t="s">
        <v>20</v>
      </c>
      <c r="D1572" s="60" t="s">
        <v>168</v>
      </c>
      <c r="E1572" s="61"/>
      <c r="F1572" s="61"/>
      <c r="G1572" s="61" t="s">
        <v>5266</v>
      </c>
      <c r="H1572" s="61"/>
    </row>
    <row r="1573" spans="1:8" s="39" customFormat="1" ht="18" customHeight="1">
      <c r="A1573" s="95" t="s">
        <v>7022</v>
      </c>
      <c r="B1573" s="53" t="s">
        <v>8213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7023</v>
      </c>
      <c r="B1574" s="53" t="s">
        <v>7421</v>
      </c>
      <c r="C1574" s="59" t="s">
        <v>149</v>
      </c>
      <c r="D1574" s="60" t="s">
        <v>448</v>
      </c>
      <c r="E1574" s="61"/>
      <c r="F1574" s="61"/>
      <c r="G1574" s="61" t="s">
        <v>5093</v>
      </c>
      <c r="H1574" s="61"/>
    </row>
    <row r="1575" spans="1:8" s="39" customFormat="1" ht="18" customHeight="1">
      <c r="A1575" s="95">
        <v>872</v>
      </c>
      <c r="B1575" s="53" t="s">
        <v>3659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7024</v>
      </c>
      <c r="B1576" s="53" t="s">
        <v>7698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7025</v>
      </c>
      <c r="B1577" s="53" t="s">
        <v>4326</v>
      </c>
      <c r="C1577" s="60" t="s">
        <v>2036</v>
      </c>
      <c r="D1577" s="60"/>
      <c r="E1577" s="61"/>
      <c r="F1577" s="61"/>
      <c r="G1577" s="61" t="s">
        <v>5267</v>
      </c>
      <c r="H1577" s="61"/>
    </row>
    <row r="1578" spans="1:8" s="39" customFormat="1" ht="18" customHeight="1">
      <c r="A1578" s="95">
        <v>874</v>
      </c>
      <c r="B1578" s="53" t="s">
        <v>8214</v>
      </c>
      <c r="C1578" s="59" t="s">
        <v>186</v>
      </c>
      <c r="D1578" s="60" t="s">
        <v>3171</v>
      </c>
      <c r="E1578" s="61"/>
      <c r="F1578" s="61"/>
      <c r="G1578" s="61"/>
      <c r="H1578" s="61"/>
    </row>
    <row r="1579" spans="1:8" s="39" customFormat="1" ht="18" customHeight="1">
      <c r="A1579" s="95" t="s">
        <v>7026</v>
      </c>
      <c r="B1579" s="53" t="s">
        <v>7402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7027</v>
      </c>
      <c r="B1580" s="53" t="s">
        <v>7401</v>
      </c>
      <c r="C1580" s="59" t="s">
        <v>20</v>
      </c>
      <c r="D1580" s="60" t="s">
        <v>187</v>
      </c>
      <c r="E1580" s="61"/>
      <c r="F1580" s="61"/>
      <c r="G1580" s="61" t="s">
        <v>5094</v>
      </c>
      <c r="H1580" s="61"/>
    </row>
    <row r="1581" spans="1:8" s="39" customFormat="1" ht="18" customHeight="1">
      <c r="A1581" s="95" t="s">
        <v>7028</v>
      </c>
      <c r="B1581" s="53" t="s">
        <v>3664</v>
      </c>
      <c r="C1581" s="59" t="s">
        <v>3175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7029</v>
      </c>
      <c r="B1582" s="53" t="s">
        <v>8215</v>
      </c>
      <c r="C1582" s="59" t="s">
        <v>3175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7030</v>
      </c>
      <c r="B1583" s="53" t="s">
        <v>3665</v>
      </c>
      <c r="C1583" s="59" t="s">
        <v>3175</v>
      </c>
      <c r="D1583" s="60" t="s">
        <v>176</v>
      </c>
      <c r="E1583" s="61"/>
      <c r="F1583" s="61"/>
      <c r="G1583" s="61" t="s">
        <v>7373</v>
      </c>
      <c r="H1583" s="61"/>
    </row>
    <row r="1584" spans="1:8" s="39" customFormat="1" ht="18" customHeight="1">
      <c r="A1584" s="95" t="s">
        <v>7031</v>
      </c>
      <c r="B1584" s="53" t="s">
        <v>7403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7032</v>
      </c>
      <c r="B1585" s="53" t="s">
        <v>4645</v>
      </c>
      <c r="C1585" s="59" t="s">
        <v>149</v>
      </c>
      <c r="D1585" s="60" t="s">
        <v>3169</v>
      </c>
      <c r="E1585" s="61"/>
      <c r="F1585" s="61"/>
      <c r="G1585" s="61" t="s">
        <v>5096</v>
      </c>
      <c r="H1585" s="61"/>
    </row>
    <row r="1586" spans="1:8" s="39" customFormat="1" ht="18" customHeight="1">
      <c r="A1586" s="95" t="s">
        <v>7033</v>
      </c>
      <c r="B1586" s="53" t="s">
        <v>3142</v>
      </c>
      <c r="C1586" s="59" t="s">
        <v>20</v>
      </c>
      <c r="D1586" s="60" t="s">
        <v>3141</v>
      </c>
      <c r="E1586" s="61"/>
      <c r="F1586" s="61"/>
      <c r="G1586" s="61"/>
      <c r="H1586" s="61"/>
    </row>
    <row r="1587" spans="1:8" s="39" customFormat="1" ht="18" customHeight="1">
      <c r="A1587" s="95" t="s">
        <v>7034</v>
      </c>
      <c r="B1587" s="53" t="s">
        <v>8216</v>
      </c>
      <c r="C1587" s="59" t="s">
        <v>20</v>
      </c>
      <c r="D1587" s="60" t="s">
        <v>3141</v>
      </c>
      <c r="E1587" s="61"/>
      <c r="F1587" s="61"/>
      <c r="G1587" s="61" t="s">
        <v>5097</v>
      </c>
      <c r="H1587" s="61"/>
    </row>
    <row r="1588" spans="1:8" s="39" customFormat="1" ht="18" customHeight="1">
      <c r="A1588" s="95" t="s">
        <v>7035</v>
      </c>
      <c r="B1588" s="53" t="s">
        <v>8217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7036</v>
      </c>
      <c r="B1589" s="53" t="s">
        <v>7966</v>
      </c>
      <c r="C1589" s="59" t="s">
        <v>20</v>
      </c>
      <c r="D1589" s="60" t="s">
        <v>3171</v>
      </c>
      <c r="E1589" s="61"/>
      <c r="F1589" s="61"/>
      <c r="G1589" s="61" t="s">
        <v>5585</v>
      </c>
      <c r="H1589" s="61"/>
    </row>
    <row r="1590" spans="1:8" s="39" customFormat="1" ht="18" customHeight="1">
      <c r="A1590" s="95">
        <v>880</v>
      </c>
      <c r="B1590" s="53" t="s">
        <v>5454</v>
      </c>
      <c r="C1590" s="59" t="s">
        <v>4591</v>
      </c>
      <c r="D1590" s="60"/>
      <c r="E1590" s="61" t="s">
        <v>5455</v>
      </c>
      <c r="F1590" s="61"/>
      <c r="G1590" s="61" t="s">
        <v>5452</v>
      </c>
      <c r="H1590" s="61"/>
    </row>
    <row r="1591" spans="1:8" s="39" customFormat="1" ht="18" customHeight="1">
      <c r="A1591" s="95">
        <v>881</v>
      </c>
      <c r="B1591" s="53" t="s">
        <v>5453</v>
      </c>
      <c r="C1591" s="59" t="s">
        <v>4591</v>
      </c>
      <c r="D1591" s="60"/>
      <c r="E1591" s="61" t="s">
        <v>5456</v>
      </c>
      <c r="F1591" s="61"/>
      <c r="G1591" s="61" t="s">
        <v>5452</v>
      </c>
      <c r="H1591" s="61"/>
    </row>
    <row r="1592" spans="1:8" s="39" customFormat="1" ht="18" customHeight="1">
      <c r="A1592" s="95" t="s">
        <v>7037</v>
      </c>
      <c r="B1592" s="53" t="s">
        <v>7942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7038</v>
      </c>
      <c r="B1593" s="53" t="s">
        <v>269</v>
      </c>
      <c r="C1593" s="59" t="s">
        <v>151</v>
      </c>
      <c r="D1593" s="60"/>
      <c r="E1593" s="61"/>
      <c r="F1593" s="61"/>
      <c r="G1593" s="61" t="s">
        <v>5268</v>
      </c>
      <c r="H1593" s="61"/>
    </row>
    <row r="1594" spans="1:8" s="39" customFormat="1" ht="18" customHeight="1">
      <c r="A1594" s="95" t="s">
        <v>7039</v>
      </c>
      <c r="B1594" s="53" t="s">
        <v>3670</v>
      </c>
      <c r="C1594" s="59" t="s">
        <v>3175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7040</v>
      </c>
      <c r="B1595" s="53" t="s">
        <v>7399</v>
      </c>
      <c r="C1595" s="59" t="s">
        <v>3175</v>
      </c>
      <c r="D1595" s="60" t="s">
        <v>174</v>
      </c>
      <c r="E1595" s="61"/>
      <c r="F1595" s="61"/>
      <c r="G1595" s="61" t="s">
        <v>7400</v>
      </c>
      <c r="H1595" s="61"/>
    </row>
    <row r="1596" spans="1:8" s="39" customFormat="1" ht="18" customHeight="1">
      <c r="A1596" s="95">
        <v>884</v>
      </c>
      <c r="B1596" s="53" t="s">
        <v>7397</v>
      </c>
      <c r="C1596" s="59" t="s">
        <v>2076</v>
      </c>
      <c r="D1596" s="60" t="s">
        <v>2059</v>
      </c>
      <c r="E1596" s="61"/>
      <c r="F1596" s="61"/>
      <c r="G1596" s="61" t="s">
        <v>5523</v>
      </c>
      <c r="H1596" s="61"/>
    </row>
    <row r="1597" spans="1:8" s="39" customFormat="1" ht="18" customHeight="1">
      <c r="A1597" s="95">
        <v>885</v>
      </c>
      <c r="B1597" s="53" t="s">
        <v>5673</v>
      </c>
      <c r="C1597" s="59" t="s">
        <v>4063</v>
      </c>
      <c r="D1597" s="60"/>
      <c r="E1597" s="61"/>
      <c r="F1597" s="61"/>
      <c r="G1597" s="61" t="s">
        <v>5524</v>
      </c>
      <c r="H1597" s="61"/>
    </row>
    <row r="1598" spans="1:8" s="39" customFormat="1" ht="18" customHeight="1">
      <c r="A1598" s="95">
        <v>886</v>
      </c>
      <c r="B1598" s="53" t="s">
        <v>5152</v>
      </c>
      <c r="C1598" s="59" t="s">
        <v>20</v>
      </c>
      <c r="D1598" s="60"/>
      <c r="E1598" s="61"/>
      <c r="F1598" s="61"/>
      <c r="G1598" s="61" t="s">
        <v>5100</v>
      </c>
      <c r="H1598" s="61"/>
    </row>
    <row r="1599" spans="1:8" s="39" customFormat="1" ht="18" customHeight="1">
      <c r="A1599" s="95">
        <v>887</v>
      </c>
      <c r="B1599" s="53" t="s">
        <v>3672</v>
      </c>
      <c r="C1599" s="59" t="s">
        <v>4578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7041</v>
      </c>
      <c r="B1600" s="53" t="s">
        <v>7451</v>
      </c>
      <c r="C1600" s="59" t="s">
        <v>3169</v>
      </c>
      <c r="D1600" s="60"/>
      <c r="E1600" s="61"/>
      <c r="F1600" s="61"/>
      <c r="G1600" s="61" t="s">
        <v>7761</v>
      </c>
      <c r="H1600" s="61"/>
    </row>
    <row r="1601" spans="1:8" s="39" customFormat="1" ht="18" customHeight="1">
      <c r="A1601" s="95" t="s">
        <v>7042</v>
      </c>
      <c r="B1601" s="53" t="s">
        <v>8218</v>
      </c>
      <c r="C1601" s="59" t="s">
        <v>3169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7043</v>
      </c>
      <c r="B1602" s="53" t="s">
        <v>8219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7044</v>
      </c>
      <c r="B1603" s="53" t="s">
        <v>3678</v>
      </c>
      <c r="C1603" s="60" t="s">
        <v>175</v>
      </c>
      <c r="D1603" s="60"/>
      <c r="E1603" s="61"/>
      <c r="F1603" s="61"/>
      <c r="G1603" s="61" t="s">
        <v>5269</v>
      </c>
      <c r="H1603" s="61"/>
    </row>
    <row r="1604" spans="1:8" s="39" customFormat="1" ht="18" customHeight="1">
      <c r="A1604" s="95" t="s">
        <v>7045</v>
      </c>
      <c r="B1604" s="53" t="s">
        <v>4728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7046</v>
      </c>
      <c r="B1605" s="53" t="s">
        <v>4721</v>
      </c>
      <c r="C1605" s="59" t="s">
        <v>168</v>
      </c>
      <c r="D1605" s="60" t="s">
        <v>189</v>
      </c>
      <c r="E1605" s="61"/>
      <c r="F1605" s="61"/>
      <c r="G1605" s="61" t="s">
        <v>5270</v>
      </c>
      <c r="H1605" s="61"/>
    </row>
    <row r="1606" spans="1:8" s="39" customFormat="1" ht="18" customHeight="1">
      <c r="A1606" s="95" t="s">
        <v>7047</v>
      </c>
      <c r="B1606" s="53" t="s">
        <v>5462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7048</v>
      </c>
      <c r="B1607" s="53" t="s">
        <v>8220</v>
      </c>
      <c r="C1607" s="59" t="s">
        <v>20</v>
      </c>
      <c r="D1607" s="60" t="s">
        <v>151</v>
      </c>
      <c r="E1607" s="61"/>
      <c r="F1607" s="61"/>
      <c r="G1607" s="61" t="s">
        <v>5101</v>
      </c>
      <c r="H1607" s="61"/>
    </row>
    <row r="1608" spans="1:8" s="39" customFormat="1" ht="18" customHeight="1">
      <c r="A1608" s="95" t="s">
        <v>7049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7050</v>
      </c>
      <c r="B1609" s="53" t="s">
        <v>7972</v>
      </c>
      <c r="C1609" s="59" t="s">
        <v>20</v>
      </c>
      <c r="D1609" s="60" t="s">
        <v>18</v>
      </c>
      <c r="E1609" s="61"/>
      <c r="F1609" s="61"/>
      <c r="G1609" s="61" t="s">
        <v>5102</v>
      </c>
      <c r="H1609" s="61"/>
    </row>
    <row r="1610" spans="1:8" s="39" customFormat="1" ht="18" customHeight="1">
      <c r="A1610" s="95" t="s">
        <v>7051</v>
      </c>
      <c r="B1610" s="53" t="s">
        <v>7935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7052</v>
      </c>
      <c r="B1611" s="53" t="s">
        <v>5621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7053</v>
      </c>
      <c r="B1612" s="53" t="s">
        <v>5620</v>
      </c>
      <c r="C1612" s="59" t="s">
        <v>168</v>
      </c>
      <c r="D1612" s="60" t="s">
        <v>151</v>
      </c>
      <c r="E1612" s="61"/>
      <c r="F1612" s="61"/>
      <c r="G1612" s="61" t="s">
        <v>5271</v>
      </c>
      <c r="H1612" s="61"/>
    </row>
    <row r="1613" spans="1:8" s="39" customFormat="1" ht="18" customHeight="1">
      <c r="A1613" s="95" t="s">
        <v>7054</v>
      </c>
      <c r="B1613" s="53" t="s">
        <v>3684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7055</v>
      </c>
      <c r="B1614" s="53" t="s">
        <v>7863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7056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5595</v>
      </c>
      <c r="H1615" s="61"/>
    </row>
    <row r="1616" spans="1:8" s="39" customFormat="1" ht="18" customHeight="1">
      <c r="A1616" s="95" t="s">
        <v>7057</v>
      </c>
      <c r="B1616" s="53" t="s">
        <v>4327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7058</v>
      </c>
      <c r="B1617" s="53" t="s">
        <v>6041</v>
      </c>
      <c r="C1617" s="60" t="s">
        <v>432</v>
      </c>
      <c r="D1617" s="60" t="s">
        <v>1988</v>
      </c>
      <c r="E1617" s="61"/>
      <c r="F1617" s="61"/>
      <c r="G1617" s="61" t="s">
        <v>7849</v>
      </c>
      <c r="H1617" s="61"/>
    </row>
    <row r="1618" spans="1:8" s="39" customFormat="1" ht="18" customHeight="1">
      <c r="A1618" s="95" t="s">
        <v>7059</v>
      </c>
      <c r="B1618" s="53" t="s">
        <v>4756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7060</v>
      </c>
      <c r="B1619" s="53" t="s">
        <v>5659</v>
      </c>
      <c r="C1619" s="60" t="s">
        <v>448</v>
      </c>
      <c r="D1619" s="60" t="s">
        <v>2059</v>
      </c>
      <c r="E1619" s="61"/>
      <c r="F1619" s="61"/>
      <c r="G1619" s="61" t="s">
        <v>5104</v>
      </c>
      <c r="H1619" s="61"/>
    </row>
    <row r="1620" spans="1:8" s="39" customFormat="1" ht="18" customHeight="1">
      <c r="A1620" s="95" t="s">
        <v>7061</v>
      </c>
      <c r="B1620" s="53" t="s">
        <v>3687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7062</v>
      </c>
      <c r="B1621" s="53" t="s">
        <v>3688</v>
      </c>
      <c r="C1621" s="59" t="s">
        <v>151</v>
      </c>
      <c r="D1621" s="60" t="s">
        <v>20</v>
      </c>
      <c r="E1621" s="61"/>
      <c r="F1621" s="61"/>
      <c r="G1621" s="61" t="s">
        <v>5596</v>
      </c>
      <c r="H1621" s="61"/>
    </row>
    <row r="1622" spans="1:8" s="39" customFormat="1" ht="18" customHeight="1">
      <c r="A1622" s="95" t="s">
        <v>7063</v>
      </c>
      <c r="B1622" s="53" t="s">
        <v>8221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7064</v>
      </c>
      <c r="B1623" s="53" t="s">
        <v>7422</v>
      </c>
      <c r="C1623" s="59" t="s">
        <v>149</v>
      </c>
      <c r="D1623" s="60" t="s">
        <v>3141</v>
      </c>
      <c r="E1623" s="61"/>
      <c r="F1623" s="61"/>
      <c r="G1623" s="61" t="s">
        <v>5106</v>
      </c>
      <c r="H1623" s="61"/>
    </row>
    <row r="1624" spans="1:8" s="39" customFormat="1" ht="18" customHeight="1">
      <c r="A1624" s="95" t="s">
        <v>7065</v>
      </c>
      <c r="B1624" s="53" t="s">
        <v>8222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7066</v>
      </c>
      <c r="B1625" s="53" t="s">
        <v>3691</v>
      </c>
      <c r="C1625" s="59" t="s">
        <v>149</v>
      </c>
      <c r="D1625" s="60" t="s">
        <v>169</v>
      </c>
      <c r="E1625" s="61"/>
      <c r="F1625" s="61"/>
      <c r="G1625" s="61" t="s">
        <v>5107</v>
      </c>
      <c r="H1625" s="61"/>
    </row>
    <row r="1626" spans="1:8" s="39" customFormat="1" ht="18" customHeight="1">
      <c r="A1626" s="95" t="s">
        <v>7067</v>
      </c>
      <c r="B1626" s="53" t="s">
        <v>4508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7068</v>
      </c>
      <c r="B1627" s="53" t="s">
        <v>7952</v>
      </c>
      <c r="C1627" s="59" t="s">
        <v>432</v>
      </c>
      <c r="D1627" s="60" t="s">
        <v>187</v>
      </c>
      <c r="E1627" s="61"/>
      <c r="F1627" s="61"/>
      <c r="G1627" s="61" t="s">
        <v>4829</v>
      </c>
      <c r="H1627" s="61"/>
    </row>
    <row r="1628" spans="1:8" s="39" customFormat="1" ht="18" customHeight="1">
      <c r="A1628" s="95" t="s">
        <v>7069</v>
      </c>
      <c r="B1628" s="53" t="s">
        <v>3694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7070</v>
      </c>
      <c r="B1629" s="53" t="s">
        <v>7927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7071</v>
      </c>
      <c r="B1630" s="53" t="s">
        <v>4830</v>
      </c>
      <c r="C1630" s="59" t="s">
        <v>189</v>
      </c>
      <c r="D1630" s="60" t="s">
        <v>168</v>
      </c>
      <c r="E1630" s="61"/>
      <c r="F1630" s="61"/>
      <c r="G1630" s="61" t="s">
        <v>5273</v>
      </c>
      <c r="H1630" s="61"/>
    </row>
    <row r="1631" spans="1:8" s="39" customFormat="1" ht="18" customHeight="1">
      <c r="A1631" s="95" t="s">
        <v>7072</v>
      </c>
      <c r="B1631" s="53" t="s">
        <v>4687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7073</v>
      </c>
      <c r="B1632" s="53" t="s">
        <v>8223</v>
      </c>
      <c r="C1632" s="59" t="s">
        <v>20</v>
      </c>
      <c r="D1632" s="60" t="s">
        <v>391</v>
      </c>
      <c r="E1632" s="61"/>
      <c r="F1632" s="61"/>
      <c r="G1632" s="61" t="s">
        <v>5108</v>
      </c>
      <c r="H1632" s="61"/>
    </row>
    <row r="1633" spans="1:8" s="39" customFormat="1" ht="18" customHeight="1">
      <c r="A1633" s="95" t="s">
        <v>7074</v>
      </c>
      <c r="B1633" s="53" t="s">
        <v>7668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7075</v>
      </c>
      <c r="B1634" s="53" t="s">
        <v>8224</v>
      </c>
      <c r="C1634" s="59" t="s">
        <v>20</v>
      </c>
      <c r="D1634" s="60" t="s">
        <v>188</v>
      </c>
      <c r="E1634" s="61"/>
      <c r="F1634" s="61"/>
      <c r="G1634" s="61" t="s">
        <v>5109</v>
      </c>
      <c r="H1634" s="61"/>
    </row>
    <row r="1635" spans="1:8" s="39" customFormat="1" ht="18" customHeight="1">
      <c r="A1635" s="95" t="s">
        <v>7076</v>
      </c>
      <c r="B1635" s="53" t="s">
        <v>4834</v>
      </c>
      <c r="C1635" s="59" t="s">
        <v>3179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7077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5274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5586</v>
      </c>
      <c r="H1637" s="61"/>
    </row>
    <row r="1638" spans="1:8" s="39" customFormat="1" ht="18" customHeight="1">
      <c r="A1638" s="95" t="s">
        <v>7078</v>
      </c>
      <c r="B1638" s="53" t="s">
        <v>8225</v>
      </c>
      <c r="C1638" s="59" t="s">
        <v>3175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7079</v>
      </c>
      <c r="B1639" s="53" t="s">
        <v>4723</v>
      </c>
      <c r="C1639" s="59" t="s">
        <v>3175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7080</v>
      </c>
      <c r="B1640" s="53" t="s">
        <v>4833</v>
      </c>
      <c r="C1640" s="59" t="s">
        <v>3175</v>
      </c>
      <c r="D1640" s="60" t="s">
        <v>188</v>
      </c>
      <c r="E1640" s="61"/>
      <c r="F1640" s="61"/>
      <c r="G1640" s="61" t="s">
        <v>5111</v>
      </c>
      <c r="H1640" s="61"/>
    </row>
    <row r="1641" spans="1:8" s="39" customFormat="1" ht="18" customHeight="1">
      <c r="A1641" s="95" t="s">
        <v>7081</v>
      </c>
      <c r="B1641" s="53" t="s">
        <v>3564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7082</v>
      </c>
      <c r="B1642" s="53" t="s">
        <v>4483</v>
      </c>
      <c r="C1642" s="59" t="s">
        <v>188</v>
      </c>
      <c r="D1642" s="60" t="s">
        <v>168</v>
      </c>
      <c r="E1642" s="61"/>
      <c r="F1642" s="61"/>
      <c r="G1642" s="61" t="s">
        <v>5275</v>
      </c>
      <c r="H1642" s="61"/>
    </row>
    <row r="1643" spans="1:8" s="39" customFormat="1" ht="18" customHeight="1">
      <c r="A1643" s="95" t="s">
        <v>7083</v>
      </c>
      <c r="B1643" s="53" t="s">
        <v>4835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7084</v>
      </c>
      <c r="B1644" s="53" t="s">
        <v>3229</v>
      </c>
      <c r="C1644" s="60" t="s">
        <v>149</v>
      </c>
      <c r="D1644" s="60" t="s">
        <v>1988</v>
      </c>
      <c r="E1644" s="61"/>
      <c r="F1644" s="61"/>
      <c r="G1644" s="61" t="s">
        <v>5239</v>
      </c>
      <c r="H1644" s="61"/>
    </row>
    <row r="1645" spans="1:8" s="39" customFormat="1" ht="18" customHeight="1">
      <c r="A1645" s="95" t="s">
        <v>7085</v>
      </c>
      <c r="B1645" s="53" t="s">
        <v>8228</v>
      </c>
      <c r="C1645" s="59" t="s">
        <v>3175</v>
      </c>
      <c r="D1645" s="60" t="s">
        <v>3171</v>
      </c>
      <c r="E1645" s="61"/>
      <c r="F1645" s="61"/>
      <c r="G1645" s="61"/>
      <c r="H1645" s="61"/>
    </row>
    <row r="1646" spans="1:8" s="39" customFormat="1" ht="18" customHeight="1">
      <c r="A1646" s="95" t="s">
        <v>7086</v>
      </c>
      <c r="B1646" s="53" t="s">
        <v>8227</v>
      </c>
      <c r="C1646" s="59" t="s">
        <v>3175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7087</v>
      </c>
      <c r="B1647" s="53" t="s">
        <v>8226</v>
      </c>
      <c r="C1647" s="59" t="s">
        <v>3175</v>
      </c>
      <c r="D1647" s="60" t="s">
        <v>3171</v>
      </c>
      <c r="E1647" s="61"/>
      <c r="F1647" s="61"/>
      <c r="G1647" s="61" t="s">
        <v>7374</v>
      </c>
      <c r="H1647" s="61"/>
    </row>
    <row r="1648" spans="1:8" s="39" customFormat="1" ht="18" customHeight="1">
      <c r="A1648" s="95" t="s">
        <v>7088</v>
      </c>
      <c r="B1648" s="53" t="s">
        <v>3705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7089</v>
      </c>
      <c r="B1649" s="53" t="s">
        <v>4332</v>
      </c>
      <c r="C1649" s="59" t="s">
        <v>20</v>
      </c>
      <c r="D1649" s="60" t="s">
        <v>167</v>
      </c>
      <c r="E1649" s="61"/>
      <c r="F1649" s="61"/>
      <c r="G1649" s="61" t="s">
        <v>5240</v>
      </c>
      <c r="H1649" s="61"/>
    </row>
    <row r="1650" spans="1:8" s="39" customFormat="1" ht="18" customHeight="1">
      <c r="A1650" s="95" t="s">
        <v>7090</v>
      </c>
      <c r="B1650" s="53" t="s">
        <v>6042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7091</v>
      </c>
      <c r="B1651" s="53" t="s">
        <v>8229</v>
      </c>
      <c r="C1651" s="59" t="s">
        <v>167</v>
      </c>
      <c r="D1651" s="60" t="s">
        <v>174</v>
      </c>
      <c r="E1651" s="61"/>
      <c r="F1651" s="61"/>
      <c r="G1651" s="61" t="s">
        <v>5114</v>
      </c>
      <c r="H1651" s="61"/>
    </row>
    <row r="1652" spans="1:8" s="39" customFormat="1" ht="18" customHeight="1">
      <c r="A1652" s="95">
        <v>912</v>
      </c>
      <c r="B1652" s="53" t="s">
        <v>5679</v>
      </c>
      <c r="C1652" s="59" t="s">
        <v>180</v>
      </c>
      <c r="D1652" s="60" t="s">
        <v>20</v>
      </c>
      <c r="E1652" s="61"/>
      <c r="F1652" s="61"/>
      <c r="G1652" s="61" t="s">
        <v>5425</v>
      </c>
      <c r="H1652" s="61"/>
    </row>
    <row r="1653" spans="1:8" s="39" customFormat="1" ht="18" customHeight="1">
      <c r="A1653" s="95" t="s">
        <v>7092</v>
      </c>
      <c r="B1653" s="53" t="s">
        <v>7973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7093</v>
      </c>
      <c r="B1654" s="53" t="s">
        <v>7811</v>
      </c>
      <c r="C1654" s="59" t="s">
        <v>391</v>
      </c>
      <c r="D1654" s="60" t="s">
        <v>20</v>
      </c>
      <c r="E1654" s="61"/>
      <c r="F1654" s="61"/>
      <c r="G1654" s="61" t="s">
        <v>5597</v>
      </c>
      <c r="H1654" s="61"/>
    </row>
    <row r="1655" spans="1:8" s="39" customFormat="1" ht="18" customHeight="1">
      <c r="A1655" s="95" t="s">
        <v>7094</v>
      </c>
      <c r="B1655" s="53" t="s">
        <v>7406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7095</v>
      </c>
      <c r="B1656" s="53" t="s">
        <v>7407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7096</v>
      </c>
      <c r="B1657" s="53" t="s">
        <v>7408</v>
      </c>
      <c r="C1657" s="59" t="s">
        <v>149</v>
      </c>
      <c r="D1657" s="60"/>
      <c r="E1657" s="61"/>
      <c r="F1657" s="61"/>
      <c r="G1657" s="61" t="s">
        <v>6043</v>
      </c>
      <c r="H1657" s="61"/>
    </row>
    <row r="1658" spans="1:8" s="39" customFormat="1" ht="18" customHeight="1">
      <c r="A1658" s="95" t="s">
        <v>7097</v>
      </c>
      <c r="B1658" s="53" t="s">
        <v>8230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7098</v>
      </c>
      <c r="B1659" s="53" t="s">
        <v>5660</v>
      </c>
      <c r="C1659" s="59" t="s">
        <v>20</v>
      </c>
      <c r="D1659" s="60" t="s">
        <v>4578</v>
      </c>
      <c r="E1659" s="61"/>
      <c r="F1659" s="61"/>
      <c r="G1659" s="61" t="s">
        <v>5118</v>
      </c>
      <c r="H1659" s="61"/>
    </row>
    <row r="1660" spans="1:8" s="39" customFormat="1" ht="18" customHeight="1">
      <c r="A1660" s="95" t="s">
        <v>7099</v>
      </c>
      <c r="B1660" s="53" t="s">
        <v>3713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7100</v>
      </c>
      <c r="B1661" s="53" t="s">
        <v>3714</v>
      </c>
      <c r="C1661" s="59" t="s">
        <v>189</v>
      </c>
      <c r="D1661" s="60"/>
      <c r="E1661" s="61"/>
      <c r="F1661" s="61"/>
      <c r="G1661" s="61" t="s">
        <v>5119</v>
      </c>
      <c r="H1661" s="61"/>
    </row>
    <row r="1662" spans="1:8" s="39" customFormat="1" ht="18" customHeight="1">
      <c r="A1662" s="95" t="s">
        <v>7101</v>
      </c>
      <c r="B1662" s="53" t="s">
        <v>4725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7102</v>
      </c>
      <c r="B1663" s="53" t="s">
        <v>8231</v>
      </c>
      <c r="C1663" s="59" t="s">
        <v>168</v>
      </c>
      <c r="D1663" s="60" t="s">
        <v>3171</v>
      </c>
      <c r="E1663" s="61"/>
      <c r="F1663" s="61"/>
      <c r="G1663" s="61"/>
      <c r="H1663" s="61"/>
    </row>
    <row r="1664" spans="1:8" s="39" customFormat="1" ht="18" customHeight="1">
      <c r="A1664" s="95" t="s">
        <v>7103</v>
      </c>
      <c r="B1664" s="53" t="s">
        <v>7984</v>
      </c>
      <c r="C1664" s="59" t="s">
        <v>168</v>
      </c>
      <c r="D1664" s="60" t="s">
        <v>3176</v>
      </c>
      <c r="E1664" s="61"/>
      <c r="F1664" s="61"/>
      <c r="G1664" s="61" t="s">
        <v>5276</v>
      </c>
      <c r="H1664" s="61"/>
    </row>
    <row r="1665" spans="1:8" s="39" customFormat="1" ht="18" customHeight="1">
      <c r="A1665" s="95" t="s">
        <v>7104</v>
      </c>
      <c r="B1665" s="53" t="s">
        <v>4397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7105</v>
      </c>
      <c r="B1666" s="53" t="s">
        <v>7384</v>
      </c>
      <c r="C1666" s="60" t="s">
        <v>175</v>
      </c>
      <c r="D1666" s="60" t="s">
        <v>1981</v>
      </c>
      <c r="E1666" s="61"/>
      <c r="F1666" s="61"/>
      <c r="G1666" s="61" t="s">
        <v>5120</v>
      </c>
      <c r="H1666" s="61"/>
    </row>
    <row r="1667" spans="1:8" s="39" customFormat="1" ht="18" customHeight="1">
      <c r="A1667" s="95">
        <v>919</v>
      </c>
      <c r="B1667" s="53" t="s">
        <v>7762</v>
      </c>
      <c r="C1667" s="59" t="s">
        <v>3175</v>
      </c>
      <c r="D1667" s="60" t="s">
        <v>3176</v>
      </c>
      <c r="E1667" s="61"/>
      <c r="F1667" s="61"/>
      <c r="G1667" s="61" t="s">
        <v>7375</v>
      </c>
      <c r="H1667" s="61"/>
    </row>
    <row r="1668" spans="1:8" s="39" customFormat="1" ht="18" customHeight="1">
      <c r="A1668" s="95" t="s">
        <v>7106</v>
      </c>
      <c r="B1668" s="53" t="s">
        <v>4440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7107</v>
      </c>
      <c r="B1669" s="53" t="s">
        <v>3721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7108</v>
      </c>
      <c r="B1670" s="53" t="s">
        <v>3722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7109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3723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7871</v>
      </c>
      <c r="C1673" s="59" t="s">
        <v>186</v>
      </c>
      <c r="D1673" s="60" t="s">
        <v>3175</v>
      </c>
      <c r="E1673" s="61"/>
      <c r="F1673" s="61"/>
      <c r="G1673" s="61" t="s">
        <v>5122</v>
      </c>
      <c r="H1673" s="61"/>
    </row>
    <row r="1674" spans="1:8" s="39" customFormat="1" ht="18" customHeight="1">
      <c r="A1674" s="95" t="s">
        <v>7110</v>
      </c>
      <c r="B1674" s="53" t="s">
        <v>3725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7111</v>
      </c>
      <c r="B1675" s="53" t="s">
        <v>4065</v>
      </c>
      <c r="C1675" s="59" t="s">
        <v>149</v>
      </c>
      <c r="D1675" s="60" t="s">
        <v>168</v>
      </c>
      <c r="E1675" s="61"/>
      <c r="F1675" s="61"/>
      <c r="G1675" s="61" t="s">
        <v>5123</v>
      </c>
      <c r="H1675" s="61"/>
    </row>
    <row r="1676" spans="1:8" s="39" customFormat="1" ht="18" customHeight="1">
      <c r="A1676" s="95" t="s">
        <v>7112</v>
      </c>
      <c r="B1676" s="53" t="s">
        <v>3726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7113</v>
      </c>
      <c r="B1677" s="53" t="s">
        <v>3727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7114</v>
      </c>
      <c r="B1678" s="53" t="s">
        <v>7825</v>
      </c>
      <c r="C1678" s="59" t="s">
        <v>3175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7115</v>
      </c>
      <c r="B1679" s="53" t="s">
        <v>7826</v>
      </c>
      <c r="C1679" s="59" t="s">
        <v>3175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7116</v>
      </c>
      <c r="B1680" s="53" t="s">
        <v>3278</v>
      </c>
      <c r="C1680" s="59" t="s">
        <v>3175</v>
      </c>
      <c r="D1680" s="60" t="s">
        <v>3176</v>
      </c>
      <c r="E1680" s="61"/>
      <c r="F1680" s="61"/>
      <c r="G1680" s="61" t="s">
        <v>7763</v>
      </c>
      <c r="H1680" s="61"/>
    </row>
    <row r="1681" spans="1:8" s="39" customFormat="1" ht="18" customHeight="1">
      <c r="A1681" s="95" t="s">
        <v>7117</v>
      </c>
      <c r="B1681" s="53" t="s">
        <v>8232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7118</v>
      </c>
      <c r="B1682" s="53" t="s">
        <v>8234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7119</v>
      </c>
      <c r="B1683" s="53" t="s">
        <v>8233</v>
      </c>
      <c r="C1683" s="59" t="s">
        <v>20</v>
      </c>
      <c r="D1683" s="60" t="s">
        <v>1986</v>
      </c>
      <c r="E1683" s="61"/>
      <c r="F1683" s="61"/>
      <c r="G1683" s="61" t="s">
        <v>5234</v>
      </c>
      <c r="H1683" s="61"/>
    </row>
    <row r="1684" spans="1:8" s="39" customFormat="1" ht="18" customHeight="1">
      <c r="A1684" s="95" t="s">
        <v>7120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7121</v>
      </c>
      <c r="B1685" s="53" t="s">
        <v>3899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7122</v>
      </c>
      <c r="B1686" s="53" t="s">
        <v>7728</v>
      </c>
      <c r="C1686" s="59" t="s">
        <v>180</v>
      </c>
      <c r="D1686" s="60" t="s">
        <v>3171</v>
      </c>
      <c r="E1686" s="61"/>
      <c r="F1686" s="61"/>
      <c r="G1686" s="61" t="s">
        <v>7764</v>
      </c>
      <c r="H1686" s="61"/>
    </row>
    <row r="1687" spans="1:8" s="39" customFormat="1" ht="18" customHeight="1">
      <c r="A1687" s="95" t="s">
        <v>7123</v>
      </c>
      <c r="B1687" s="53" t="s">
        <v>7971</v>
      </c>
      <c r="C1687" s="59" t="s">
        <v>168</v>
      </c>
      <c r="D1687" s="60" t="s">
        <v>3176</v>
      </c>
      <c r="E1687" s="61"/>
      <c r="F1687" s="61"/>
      <c r="G1687" s="61"/>
      <c r="H1687" s="61"/>
    </row>
    <row r="1688" spans="1:8" s="39" customFormat="1" ht="18" customHeight="1">
      <c r="A1688" s="95" t="s">
        <v>7124</v>
      </c>
      <c r="B1688" s="53" t="s">
        <v>7669</v>
      </c>
      <c r="C1688" s="59" t="s">
        <v>168</v>
      </c>
      <c r="D1688" s="60" t="s">
        <v>169</v>
      </c>
      <c r="E1688" s="61"/>
      <c r="F1688" s="61"/>
      <c r="G1688" s="61" t="s">
        <v>5277</v>
      </c>
      <c r="H1688" s="61"/>
    </row>
    <row r="1689" spans="1:8" s="39" customFormat="1" ht="18" customHeight="1">
      <c r="A1689" s="95" t="s">
        <v>7125</v>
      </c>
      <c r="B1689" s="53" t="s">
        <v>322</v>
      </c>
      <c r="C1689" s="60" t="s">
        <v>3169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7126</v>
      </c>
      <c r="B1690" s="53" t="s">
        <v>3731</v>
      </c>
      <c r="C1690" s="60" t="s">
        <v>3169</v>
      </c>
      <c r="D1690" s="60"/>
      <c r="E1690" s="61"/>
      <c r="F1690" s="61"/>
      <c r="G1690" s="61" t="s">
        <v>5124</v>
      </c>
      <c r="H1690" s="61"/>
    </row>
    <row r="1691" spans="1:8" s="39" customFormat="1" ht="18" customHeight="1">
      <c r="A1691" s="95" t="s">
        <v>7127</v>
      </c>
      <c r="B1691" s="53" t="s">
        <v>7670</v>
      </c>
      <c r="C1691" s="60" t="s">
        <v>3176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7128</v>
      </c>
      <c r="B1692" s="53" t="s">
        <v>8235</v>
      </c>
      <c r="C1692" s="60" t="s">
        <v>3176</v>
      </c>
      <c r="D1692" s="60"/>
      <c r="E1692" s="61"/>
      <c r="F1692" s="61"/>
      <c r="G1692" s="61" t="s">
        <v>5278</v>
      </c>
      <c r="H1692" s="61"/>
    </row>
    <row r="1693" spans="1:8" s="39" customFormat="1" ht="18" customHeight="1">
      <c r="A1693" s="95">
        <v>932</v>
      </c>
      <c r="B1693" s="53" t="s">
        <v>8236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7129</v>
      </c>
      <c r="B1694" s="53" t="s">
        <v>7729</v>
      </c>
      <c r="C1694" s="59" t="s">
        <v>187</v>
      </c>
      <c r="D1694" s="60"/>
      <c r="E1694" s="61"/>
      <c r="F1694" s="61"/>
      <c r="G1694" s="61" t="s">
        <v>7765</v>
      </c>
      <c r="H1694" s="61"/>
    </row>
    <row r="1695" spans="1:8" s="39" customFormat="1" ht="18" customHeight="1">
      <c r="A1695" s="95" t="s">
        <v>7130</v>
      </c>
      <c r="B1695" s="53" t="s">
        <v>4650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7131</v>
      </c>
      <c r="B1696" s="53" t="s">
        <v>3733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7132</v>
      </c>
      <c r="B1697" s="53" t="s">
        <v>3736</v>
      </c>
      <c r="C1697" s="59" t="s">
        <v>169</v>
      </c>
      <c r="D1697" s="60"/>
      <c r="E1697" s="61"/>
      <c r="F1697" s="61"/>
      <c r="G1697" s="61" t="s">
        <v>5125</v>
      </c>
      <c r="H1697" s="61"/>
    </row>
    <row r="1698" spans="1:8" s="39" customFormat="1" ht="18" customHeight="1">
      <c r="A1698" s="95" t="s">
        <v>7133</v>
      </c>
      <c r="B1698" s="53" t="s">
        <v>7894</v>
      </c>
      <c r="C1698" s="59" t="s">
        <v>3171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7134</v>
      </c>
      <c r="B1699" s="53" t="s">
        <v>4783</v>
      </c>
      <c r="C1699" s="59" t="s">
        <v>3171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7135</v>
      </c>
      <c r="B1700" s="53" t="s">
        <v>4784</v>
      </c>
      <c r="C1700" s="59" t="s">
        <v>3171</v>
      </c>
      <c r="D1700" s="60" t="s">
        <v>167</v>
      </c>
      <c r="E1700" s="61"/>
      <c r="F1700" s="61"/>
      <c r="G1700" s="61" t="s">
        <v>7893</v>
      </c>
      <c r="H1700" s="61"/>
    </row>
    <row r="1701" spans="1:8" s="39" customFormat="1" ht="18" customHeight="1">
      <c r="A1701" s="95" t="s">
        <v>7136</v>
      </c>
      <c r="B1701" s="53" t="s">
        <v>3268</v>
      </c>
      <c r="C1701" s="60" t="s">
        <v>180</v>
      </c>
      <c r="D1701" s="60" t="s">
        <v>3176</v>
      </c>
      <c r="E1701" s="61"/>
      <c r="F1701" s="61"/>
      <c r="G1701" s="61"/>
      <c r="H1701" s="61"/>
    </row>
    <row r="1702" spans="1:8" s="39" customFormat="1" ht="18" customHeight="1">
      <c r="A1702" s="95" t="s">
        <v>7137</v>
      </c>
      <c r="B1702" s="53" t="s">
        <v>331</v>
      </c>
      <c r="C1702" s="60" t="s">
        <v>180</v>
      </c>
      <c r="D1702" s="60" t="s">
        <v>3176</v>
      </c>
      <c r="E1702" s="61"/>
      <c r="F1702" s="61"/>
      <c r="G1702" s="61" t="s">
        <v>7766</v>
      </c>
      <c r="H1702" s="61"/>
    </row>
    <row r="1703" spans="1:8" s="39" customFormat="1" ht="18" customHeight="1">
      <c r="A1703" s="95" t="s">
        <v>7138</v>
      </c>
      <c r="B1703" s="53" t="s">
        <v>3738</v>
      </c>
      <c r="C1703" s="60" t="s">
        <v>3169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7139</v>
      </c>
      <c r="B1704" s="53" t="s">
        <v>3739</v>
      </c>
      <c r="C1704" s="60" t="s">
        <v>3169</v>
      </c>
      <c r="D1704" s="60"/>
      <c r="E1704" s="61"/>
      <c r="F1704" s="61"/>
      <c r="G1704" s="61" t="s">
        <v>5279</v>
      </c>
      <c r="H1704" s="61"/>
    </row>
    <row r="1705" spans="1:8" s="39" customFormat="1" ht="18" customHeight="1">
      <c r="A1705" s="95">
        <v>938</v>
      </c>
      <c r="B1705" s="53" t="s">
        <v>6044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7140</v>
      </c>
      <c r="B1706" s="53" t="s">
        <v>7976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7141</v>
      </c>
      <c r="B1707" s="53" t="s">
        <v>7977</v>
      </c>
      <c r="C1707" s="60" t="s">
        <v>151</v>
      </c>
      <c r="D1707" s="60"/>
      <c r="E1707" s="61"/>
      <c r="F1707" s="61"/>
      <c r="G1707" s="61" t="s">
        <v>5128</v>
      </c>
      <c r="H1707" s="61"/>
    </row>
    <row r="1708" spans="1:8" s="39" customFormat="1" ht="18" customHeight="1">
      <c r="A1708" s="95" t="s">
        <v>7142</v>
      </c>
      <c r="B1708" s="53" t="s">
        <v>4583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7143</v>
      </c>
      <c r="B1709" s="53" t="s">
        <v>4584</v>
      </c>
      <c r="C1709" s="60" t="s">
        <v>186</v>
      </c>
      <c r="D1709" s="60"/>
      <c r="E1709" s="61"/>
      <c r="F1709" s="61"/>
      <c r="G1709" s="61" t="s">
        <v>5153</v>
      </c>
      <c r="H1709" s="61"/>
    </row>
    <row r="1710" spans="1:8" s="39" customFormat="1" ht="18" customHeight="1">
      <c r="A1710" s="95" t="s">
        <v>7144</v>
      </c>
      <c r="B1710" s="53" t="s">
        <v>4837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7145</v>
      </c>
      <c r="B1711" s="53" t="s">
        <v>7708</v>
      </c>
      <c r="C1711" s="59" t="s">
        <v>149</v>
      </c>
      <c r="D1711" s="60" t="s">
        <v>18</v>
      </c>
      <c r="E1711" s="61"/>
      <c r="F1711" s="61"/>
      <c r="G1711" s="61" t="s">
        <v>5329</v>
      </c>
      <c r="H1711" s="61"/>
    </row>
    <row r="1712" spans="1:8" s="39" customFormat="1" ht="18" customHeight="1">
      <c r="A1712" s="95" t="s">
        <v>7146</v>
      </c>
      <c r="B1712" s="53" t="s">
        <v>4838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7147</v>
      </c>
      <c r="B1713" s="53" t="s">
        <v>7689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7148</v>
      </c>
      <c r="B1714" s="53" t="s">
        <v>4365</v>
      </c>
      <c r="C1714" s="59" t="s">
        <v>1981</v>
      </c>
      <c r="D1714" s="60" t="s">
        <v>1988</v>
      </c>
      <c r="E1714" s="61"/>
      <c r="F1714" s="61"/>
      <c r="G1714" s="61" t="s">
        <v>7767</v>
      </c>
      <c r="H1714" s="61"/>
    </row>
    <row r="1715" spans="1:8" s="39" customFormat="1" ht="18" customHeight="1">
      <c r="A1715" s="95" t="s">
        <v>7149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7150</v>
      </c>
      <c r="B1716" s="53" t="s">
        <v>3748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7151</v>
      </c>
      <c r="B1717" s="53" t="s">
        <v>4046</v>
      </c>
      <c r="C1717" s="60" t="s">
        <v>391</v>
      </c>
      <c r="D1717" s="60"/>
      <c r="E1717" s="61"/>
      <c r="F1717" s="61"/>
      <c r="G1717" s="61" t="s">
        <v>5280</v>
      </c>
      <c r="H1717" s="61"/>
    </row>
    <row r="1718" spans="1:8" s="39" customFormat="1" ht="18" customHeight="1">
      <c r="A1718" s="95" t="s">
        <v>7152</v>
      </c>
      <c r="B1718" s="53" t="s">
        <v>3749</v>
      </c>
      <c r="C1718" s="59" t="s">
        <v>3137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7153</v>
      </c>
      <c r="B1719" s="53" t="s">
        <v>3750</v>
      </c>
      <c r="C1719" s="59" t="s">
        <v>3137</v>
      </c>
      <c r="D1719" s="60" t="s">
        <v>3141</v>
      </c>
      <c r="E1719" s="61"/>
      <c r="F1719" s="61"/>
      <c r="G1719" s="61" t="s">
        <v>5281</v>
      </c>
      <c r="H1719" s="61"/>
    </row>
    <row r="1720" spans="1:8" s="39" customFormat="1" ht="18" customHeight="1">
      <c r="A1720" s="95" t="s">
        <v>7154</v>
      </c>
      <c r="B1720" s="53" t="s">
        <v>4839</v>
      </c>
      <c r="C1720" s="59" t="s">
        <v>3175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7155</v>
      </c>
      <c r="B1721" s="53" t="s">
        <v>8237</v>
      </c>
      <c r="C1721" s="59" t="s">
        <v>3175</v>
      </c>
      <c r="D1721" s="60" t="s">
        <v>147</v>
      </c>
      <c r="E1721" s="61"/>
      <c r="F1721" s="61"/>
      <c r="G1721" s="61" t="s">
        <v>7768</v>
      </c>
      <c r="H1721" s="61"/>
    </row>
    <row r="1722" spans="1:8" s="39" customFormat="1" ht="18" customHeight="1">
      <c r="A1722" s="95" t="s">
        <v>7156</v>
      </c>
      <c r="B1722" s="53" t="s">
        <v>4487</v>
      </c>
      <c r="C1722" s="60" t="s">
        <v>3168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7157</v>
      </c>
      <c r="B1723" s="53" t="s">
        <v>8238</v>
      </c>
      <c r="C1723" s="60" t="s">
        <v>3168</v>
      </c>
      <c r="D1723" s="60"/>
      <c r="E1723" s="61"/>
      <c r="F1723" s="61"/>
      <c r="G1723" s="61" t="s">
        <v>5282</v>
      </c>
      <c r="H1723" s="61"/>
    </row>
    <row r="1724" spans="1:8" s="39" customFormat="1" ht="18" customHeight="1">
      <c r="A1724" s="95">
        <v>947</v>
      </c>
      <c r="B1724" s="53" t="s">
        <v>3754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7158</v>
      </c>
      <c r="B1725" s="53" t="s">
        <v>3178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7159</v>
      </c>
      <c r="B1726" s="53" t="s">
        <v>8239</v>
      </c>
      <c r="C1726" s="59" t="s">
        <v>3137</v>
      </c>
      <c r="D1726" s="60" t="s">
        <v>180</v>
      </c>
      <c r="E1726" s="61"/>
      <c r="F1726" s="61"/>
      <c r="G1726" s="61" t="s">
        <v>5283</v>
      </c>
      <c r="H1726" s="61"/>
    </row>
    <row r="1727" spans="1:8" s="39" customFormat="1" ht="18" customHeight="1">
      <c r="A1727" s="95" t="s">
        <v>7160</v>
      </c>
      <c r="B1727" s="53" t="s">
        <v>7596</v>
      </c>
      <c r="C1727" s="60" t="s">
        <v>3175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7161</v>
      </c>
      <c r="B1728" s="53" t="s">
        <v>3756</v>
      </c>
      <c r="C1728" s="60" t="s">
        <v>3175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7162</v>
      </c>
      <c r="B1729" s="53" t="s">
        <v>3757</v>
      </c>
      <c r="C1729" s="60" t="s">
        <v>3175</v>
      </c>
      <c r="D1729" s="60" t="s">
        <v>3176</v>
      </c>
      <c r="E1729" s="61"/>
      <c r="F1729" s="61"/>
      <c r="G1729" s="61" t="s">
        <v>7769</v>
      </c>
      <c r="H1729" s="61"/>
    </row>
    <row r="1730" spans="1:8" s="39" customFormat="1" ht="18" customHeight="1">
      <c r="A1730" s="95" t="s">
        <v>7163</v>
      </c>
      <c r="B1730" s="53" t="s">
        <v>7437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7164</v>
      </c>
      <c r="B1731" s="53" t="s">
        <v>5487</v>
      </c>
      <c r="C1731" s="59" t="s">
        <v>189</v>
      </c>
      <c r="D1731" s="60" t="s">
        <v>3141</v>
      </c>
      <c r="E1731" s="61"/>
      <c r="F1731" s="61"/>
      <c r="G1731" s="61" t="s">
        <v>7770</v>
      </c>
      <c r="H1731" s="61"/>
    </row>
    <row r="1732" spans="1:8" s="39" customFormat="1" ht="18" customHeight="1">
      <c r="A1732" s="95" t="s">
        <v>7165</v>
      </c>
      <c r="B1732" s="53" t="s">
        <v>8240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7166</v>
      </c>
      <c r="B1733" s="53" t="s">
        <v>7715</v>
      </c>
      <c r="C1733" s="59" t="s">
        <v>169</v>
      </c>
      <c r="D1733" s="60" t="s">
        <v>18</v>
      </c>
      <c r="E1733" s="61"/>
      <c r="F1733" s="61"/>
      <c r="G1733" s="61" t="s">
        <v>5284</v>
      </c>
      <c r="H1733" s="61"/>
    </row>
    <row r="1734" spans="1:8" s="39" customFormat="1" ht="18" customHeight="1">
      <c r="A1734" s="95" t="s">
        <v>7167</v>
      </c>
      <c r="B1734" s="53" t="s">
        <v>4488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7168</v>
      </c>
      <c r="B1735" s="53" t="s">
        <v>4489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7169</v>
      </c>
      <c r="B1736" s="53" t="s">
        <v>3763</v>
      </c>
      <c r="C1736" s="60" t="s">
        <v>448</v>
      </c>
      <c r="D1736" s="60"/>
      <c r="E1736" s="61"/>
      <c r="F1736" s="61"/>
      <c r="G1736" s="61" t="s">
        <v>5285</v>
      </c>
      <c r="H1736" s="61"/>
    </row>
    <row r="1737" spans="1:8" s="39" customFormat="1" ht="18" customHeight="1">
      <c r="A1737" s="95" t="s">
        <v>7170</v>
      </c>
      <c r="B1737" s="53" t="s">
        <v>3764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7171</v>
      </c>
      <c r="B1738" s="53" t="s">
        <v>4049</v>
      </c>
      <c r="C1738" s="60" t="s">
        <v>167</v>
      </c>
      <c r="D1738" s="60"/>
      <c r="E1738" s="61"/>
      <c r="F1738" s="61"/>
      <c r="G1738" s="61" t="s">
        <v>5286</v>
      </c>
      <c r="H1738" s="61"/>
    </row>
    <row r="1739" spans="1:8" s="39" customFormat="1" ht="18" customHeight="1">
      <c r="A1739" s="95" t="s">
        <v>7172</v>
      </c>
      <c r="B1739" s="53" t="s">
        <v>7979</v>
      </c>
      <c r="C1739" s="60" t="s">
        <v>3171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7173</v>
      </c>
      <c r="B1740" s="53" t="s">
        <v>7980</v>
      </c>
      <c r="C1740" s="60" t="s">
        <v>3171</v>
      </c>
      <c r="D1740" s="60"/>
      <c r="E1740" s="61"/>
      <c r="F1740" s="61"/>
      <c r="G1740" s="61" t="s">
        <v>5287</v>
      </c>
      <c r="H1740" s="61"/>
    </row>
    <row r="1741" spans="1:8" s="39" customFormat="1" ht="18" customHeight="1">
      <c r="A1741" s="95" t="s">
        <v>7174</v>
      </c>
      <c r="B1741" s="53" t="s">
        <v>4334</v>
      </c>
      <c r="C1741" s="60" t="s">
        <v>3169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7175</v>
      </c>
      <c r="B1742" s="53" t="s">
        <v>4700</v>
      </c>
      <c r="C1742" s="60" t="s">
        <v>3169</v>
      </c>
      <c r="D1742" s="60"/>
      <c r="E1742" s="61"/>
      <c r="F1742" s="61"/>
      <c r="G1742" s="61" t="s">
        <v>5288</v>
      </c>
      <c r="H1742" s="61"/>
    </row>
    <row r="1743" spans="1:8" s="39" customFormat="1" ht="18" customHeight="1">
      <c r="A1743" s="95" t="s">
        <v>7176</v>
      </c>
      <c r="B1743" s="53" t="s">
        <v>3768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7177</v>
      </c>
      <c r="B1744" s="53" t="s">
        <v>8241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7178</v>
      </c>
      <c r="B1745" s="53" t="s">
        <v>3770</v>
      </c>
      <c r="C1745" s="59" t="s">
        <v>151</v>
      </c>
      <c r="D1745" s="60" t="s">
        <v>147</v>
      </c>
      <c r="E1745" s="61"/>
      <c r="F1745" s="61"/>
      <c r="G1745" s="61" t="s">
        <v>5289</v>
      </c>
      <c r="H1745" s="61"/>
    </row>
    <row r="1746" spans="1:8" s="39" customFormat="1" ht="18" customHeight="1">
      <c r="A1746" s="95" t="s">
        <v>7179</v>
      </c>
      <c r="B1746" s="53" t="s">
        <v>3677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7180</v>
      </c>
      <c r="B1747" s="53" t="s">
        <v>8242</v>
      </c>
      <c r="C1747" s="60" t="s">
        <v>3175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7181</v>
      </c>
      <c r="B1748" s="53" t="s">
        <v>7853</v>
      </c>
      <c r="C1748" s="60" t="s">
        <v>432</v>
      </c>
      <c r="D1748" s="60"/>
      <c r="E1748" s="61"/>
      <c r="F1748" s="61"/>
      <c r="G1748" s="61" t="s">
        <v>7771</v>
      </c>
      <c r="H1748" s="61"/>
    </row>
    <row r="1749" spans="1:8" s="39" customFormat="1" ht="18" customHeight="1">
      <c r="A1749" s="95" t="s">
        <v>7182</v>
      </c>
      <c r="B1749" s="53" t="s">
        <v>3323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7183</v>
      </c>
      <c r="B1750" s="53" t="s">
        <v>7394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7184</v>
      </c>
      <c r="B1751" s="53" t="s">
        <v>7954</v>
      </c>
      <c r="C1751" s="59" t="s">
        <v>172</v>
      </c>
      <c r="D1751" s="60" t="s">
        <v>5493</v>
      </c>
      <c r="E1751" s="61"/>
      <c r="F1751" s="61"/>
      <c r="G1751" s="61" t="s">
        <v>7533</v>
      </c>
      <c r="H1751" s="61"/>
    </row>
    <row r="1752" spans="1:8" s="39" customFormat="1" ht="18" customHeight="1">
      <c r="A1752" s="95">
        <v>959</v>
      </c>
      <c r="B1752" s="53" t="s">
        <v>4051</v>
      </c>
      <c r="C1752" s="59" t="s">
        <v>172</v>
      </c>
      <c r="D1752" s="60" t="s">
        <v>3169</v>
      </c>
      <c r="E1752" s="61" t="s">
        <v>4856</v>
      </c>
      <c r="F1752" s="61"/>
      <c r="G1752" s="61" t="s">
        <v>5135</v>
      </c>
      <c r="H1752" s="61"/>
    </row>
    <row r="1753" spans="1:8" s="39" customFormat="1" ht="18" customHeight="1">
      <c r="A1753" s="95">
        <v>960</v>
      </c>
      <c r="B1753" s="53" t="s">
        <v>3967</v>
      </c>
      <c r="C1753" s="59" t="s">
        <v>172</v>
      </c>
      <c r="D1753" s="60" t="s">
        <v>169</v>
      </c>
      <c r="E1753" s="61" t="s">
        <v>4856</v>
      </c>
      <c r="F1753" s="61"/>
      <c r="G1753" s="61" t="s">
        <v>4849</v>
      </c>
      <c r="H1753" s="61"/>
    </row>
    <row r="1754" spans="1:8" s="39" customFormat="1" ht="18" customHeight="1">
      <c r="A1754" s="95" t="s">
        <v>7185</v>
      </c>
      <c r="B1754" s="53" t="s">
        <v>3633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7186</v>
      </c>
      <c r="B1755" s="53" t="s">
        <v>4876</v>
      </c>
      <c r="C1755" s="59" t="s">
        <v>172</v>
      </c>
      <c r="D1755" s="60" t="s">
        <v>186</v>
      </c>
      <c r="E1755" s="61" t="s">
        <v>4856</v>
      </c>
      <c r="F1755" s="61"/>
      <c r="G1755" s="61" t="s">
        <v>4851</v>
      </c>
      <c r="H1755" s="61"/>
    </row>
    <row r="1756" spans="1:8" s="39" customFormat="1" ht="18" customHeight="1">
      <c r="A1756" s="95" t="s">
        <v>7187</v>
      </c>
      <c r="B1756" s="53" t="s">
        <v>4989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7188</v>
      </c>
      <c r="B1757" s="53" t="s">
        <v>4990</v>
      </c>
      <c r="C1757" s="59" t="s">
        <v>172</v>
      </c>
      <c r="D1757" s="60" t="s">
        <v>169</v>
      </c>
      <c r="E1757" s="61" t="s">
        <v>4856</v>
      </c>
      <c r="F1757" s="61"/>
      <c r="G1757" s="61" t="s">
        <v>5136</v>
      </c>
      <c r="H1757" s="61"/>
    </row>
    <row r="1758" spans="1:8" s="39" customFormat="1" ht="18" customHeight="1">
      <c r="A1758" s="95" t="s">
        <v>7189</v>
      </c>
      <c r="B1758" s="53" t="s">
        <v>3181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7190</v>
      </c>
      <c r="B1759" s="53" t="s">
        <v>4855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7191</v>
      </c>
      <c r="B1760" s="53" t="s">
        <v>366</v>
      </c>
      <c r="C1760" s="59" t="s">
        <v>172</v>
      </c>
      <c r="D1760" s="60" t="s">
        <v>188</v>
      </c>
      <c r="E1760" s="61" t="s">
        <v>4856</v>
      </c>
      <c r="F1760" s="61"/>
      <c r="G1760" s="61" t="s">
        <v>5137</v>
      </c>
      <c r="H1760" s="61"/>
    </row>
    <row r="1761" spans="1:8" s="39" customFormat="1" ht="18" customHeight="1">
      <c r="A1761" s="95" t="s">
        <v>7192</v>
      </c>
      <c r="B1761" s="53" t="s">
        <v>4991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7193</v>
      </c>
      <c r="B1762" s="53" t="s">
        <v>4676</v>
      </c>
      <c r="C1762" s="59" t="s">
        <v>172</v>
      </c>
      <c r="D1762" s="60" t="s">
        <v>432</v>
      </c>
      <c r="E1762" s="61" t="s">
        <v>4856</v>
      </c>
      <c r="F1762" s="61"/>
      <c r="G1762" s="61" t="s">
        <v>5484</v>
      </c>
      <c r="H1762" s="61"/>
    </row>
    <row r="1763" spans="1:8" s="39" customFormat="1" ht="18" customHeight="1">
      <c r="A1763" s="95" t="s">
        <v>7194</v>
      </c>
      <c r="B1763" s="53" t="s">
        <v>4854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7195</v>
      </c>
      <c r="B1764" s="53" t="s">
        <v>3774</v>
      </c>
      <c r="C1764" s="59" t="s">
        <v>172</v>
      </c>
      <c r="D1764" s="60" t="s">
        <v>3176</v>
      </c>
      <c r="E1764" s="61" t="s">
        <v>4856</v>
      </c>
      <c r="F1764" s="61"/>
      <c r="G1764" s="61" t="s">
        <v>5139</v>
      </c>
      <c r="H1764" s="61"/>
    </row>
    <row r="1765" spans="1:8" s="39" customFormat="1" ht="18" customHeight="1">
      <c r="A1765" s="95" t="s">
        <v>7196</v>
      </c>
      <c r="B1765" s="53" t="s">
        <v>4864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7197</v>
      </c>
      <c r="B1766" s="53" t="s">
        <v>4857</v>
      </c>
      <c r="C1766" s="59" t="s">
        <v>172</v>
      </c>
      <c r="D1766" s="60" t="s">
        <v>169</v>
      </c>
      <c r="E1766" s="61" t="s">
        <v>4856</v>
      </c>
      <c r="F1766" s="61"/>
      <c r="G1766" s="61" t="s">
        <v>5140</v>
      </c>
      <c r="H1766" s="61"/>
    </row>
    <row r="1767" spans="1:8" s="39" customFormat="1" ht="18" customHeight="1">
      <c r="A1767" s="95">
        <v>967</v>
      </c>
      <c r="B1767" s="53" t="s">
        <v>4988</v>
      </c>
      <c r="C1767" s="59" t="s">
        <v>172</v>
      </c>
      <c r="D1767" s="60" t="s">
        <v>183</v>
      </c>
      <c r="E1767" s="61" t="s">
        <v>4856</v>
      </c>
      <c r="F1767" s="61"/>
      <c r="G1767" s="61" t="s">
        <v>7532</v>
      </c>
      <c r="H1767" s="61"/>
    </row>
    <row r="1768" spans="1:8" s="39" customFormat="1" ht="18" customHeight="1">
      <c r="A1768" s="95">
        <v>968</v>
      </c>
      <c r="B1768" s="53" t="s">
        <v>3924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3776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8243</v>
      </c>
      <c r="C1770" s="59" t="s">
        <v>3176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8244</v>
      </c>
      <c r="C1771" s="59" t="s">
        <v>18</v>
      </c>
      <c r="D1771" s="60" t="s">
        <v>3176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7662</v>
      </c>
      <c r="C1772" s="59" t="s">
        <v>3141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3780</v>
      </c>
      <c r="C1773" s="59" t="s">
        <v>3137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7198</v>
      </c>
      <c r="B1774" s="53" t="s">
        <v>7395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7199</v>
      </c>
      <c r="B1775" s="53" t="s">
        <v>7385</v>
      </c>
      <c r="C1775" s="59" t="s">
        <v>190</v>
      </c>
      <c r="D1775" s="60"/>
      <c r="E1775" s="61"/>
      <c r="F1775" s="61"/>
      <c r="G1775" s="61" t="s">
        <v>5142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3171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4409</v>
      </c>
      <c r="C1778" s="59" t="s">
        <v>187</v>
      </c>
      <c r="D1778" s="60" t="s">
        <v>18</v>
      </c>
      <c r="E1778" s="61" t="s">
        <v>6040</v>
      </c>
      <c r="F1778" s="61"/>
      <c r="G1778" s="61" t="s">
        <v>4364</v>
      </c>
      <c r="H1778" s="61"/>
    </row>
    <row r="1779" spans="1:8" s="39" customFormat="1" ht="18" customHeight="1">
      <c r="A1779" s="95">
        <v>978</v>
      </c>
      <c r="B1779" s="53" t="s">
        <v>5568</v>
      </c>
      <c r="C1779" s="59" t="s">
        <v>187</v>
      </c>
      <c r="D1779" s="60" t="s">
        <v>4598</v>
      </c>
      <c r="E1779" s="61" t="s">
        <v>6040</v>
      </c>
      <c r="F1779" s="61"/>
      <c r="G1779" s="61" t="s">
        <v>5567</v>
      </c>
      <c r="H1779" s="61"/>
    </row>
    <row r="1780" spans="1:8" s="39" customFormat="1" ht="18" customHeight="1">
      <c r="A1780" s="95">
        <v>979</v>
      </c>
      <c r="B1780" s="53" t="s">
        <v>7805</v>
      </c>
      <c r="C1780" s="59" t="s">
        <v>18</v>
      </c>
      <c r="D1780" s="60" t="s">
        <v>168</v>
      </c>
      <c r="E1780" s="61"/>
      <c r="F1780" s="61"/>
      <c r="G1780" s="61" t="s">
        <v>7699</v>
      </c>
      <c r="H1780" s="61"/>
    </row>
    <row r="1781" spans="1:8" s="39" customFormat="1" ht="18" customHeight="1">
      <c r="A1781" s="95" t="s">
        <v>7200</v>
      </c>
      <c r="B1781" s="53" t="s">
        <v>5519</v>
      </c>
      <c r="C1781" s="59" t="s">
        <v>3141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7201</v>
      </c>
      <c r="B1782" s="53" t="s">
        <v>4745</v>
      </c>
      <c r="C1782" s="59" t="s">
        <v>3141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7202</v>
      </c>
      <c r="B1783" s="53" t="s">
        <v>7663</v>
      </c>
      <c r="C1783" s="59" t="s">
        <v>3141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7203</v>
      </c>
      <c r="B1784" s="53" t="s">
        <v>8245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7204</v>
      </c>
      <c r="B1785" s="53" t="s">
        <v>4311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7205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7206</v>
      </c>
      <c r="B1787" s="53" t="s">
        <v>8246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7207</v>
      </c>
      <c r="B1788" s="53" t="s">
        <v>4484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7208</v>
      </c>
      <c r="B1789" s="53" t="s">
        <v>7981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7209</v>
      </c>
      <c r="B1790" s="53" t="s">
        <v>7982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3791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7210</v>
      </c>
      <c r="B1792" s="53" t="s">
        <v>8247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7211</v>
      </c>
      <c r="B1793" s="53" t="s">
        <v>4341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7212</v>
      </c>
      <c r="B1794" s="53" t="s">
        <v>7542</v>
      </c>
      <c r="C1794" s="59" t="s">
        <v>18</v>
      </c>
      <c r="D1794" s="60" t="s">
        <v>180</v>
      </c>
      <c r="E1794" s="61" t="s">
        <v>3885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7213</v>
      </c>
      <c r="B1795" s="53" t="s">
        <v>7543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7214</v>
      </c>
      <c r="B1796" s="53" t="s">
        <v>7544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8248</v>
      </c>
      <c r="C1797" s="59" t="s">
        <v>18</v>
      </c>
      <c r="D1797" s="60" t="s">
        <v>167</v>
      </c>
      <c r="E1797" s="61" t="s">
        <v>3885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5628</v>
      </c>
      <c r="C1798" s="59" t="s">
        <v>4062</v>
      </c>
      <c r="D1798" s="60"/>
      <c r="E1798" s="61"/>
      <c r="F1798" s="61"/>
      <c r="G1798" s="61" t="s">
        <v>5626</v>
      </c>
      <c r="H1798" s="61"/>
    </row>
    <row r="1799" spans="1:8" s="39" customFormat="1" ht="18" customHeight="1">
      <c r="A1799" s="95">
        <v>989</v>
      </c>
      <c r="B1799" s="53" t="s">
        <v>7524</v>
      </c>
      <c r="C1799" s="59" t="s">
        <v>4194</v>
      </c>
      <c r="D1799" s="60"/>
      <c r="E1799" s="61"/>
      <c r="F1799" s="61"/>
      <c r="G1799" s="61" t="s">
        <v>5627</v>
      </c>
      <c r="H1799" s="61"/>
    </row>
    <row r="1800" spans="1:8" s="39" customFormat="1" ht="18" customHeight="1">
      <c r="A1800" s="95">
        <v>990</v>
      </c>
      <c r="B1800" s="53" t="s">
        <v>7432</v>
      </c>
      <c r="C1800" s="59" t="s">
        <v>3137</v>
      </c>
      <c r="D1800" s="60" t="s">
        <v>3176</v>
      </c>
      <c r="E1800" s="61" t="s">
        <v>3675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7215</v>
      </c>
      <c r="B1801" s="53" t="s">
        <v>8249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7216</v>
      </c>
      <c r="B1802" s="53" t="s">
        <v>3798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7459</v>
      </c>
      <c r="C1803" s="59" t="s">
        <v>5493</v>
      </c>
      <c r="D1803" s="60" t="s">
        <v>2059</v>
      </c>
      <c r="E1803" s="61"/>
      <c r="F1803" s="61"/>
      <c r="G1803" s="61" t="s">
        <v>7457</v>
      </c>
      <c r="H1803" s="61"/>
    </row>
    <row r="1804" spans="1:8" s="39" customFormat="1" ht="18" customHeight="1">
      <c r="A1804" s="95">
        <v>993</v>
      </c>
      <c r="B1804" s="53" t="s">
        <v>7469</v>
      </c>
      <c r="C1804" s="59" t="s">
        <v>2076</v>
      </c>
      <c r="D1804" s="60"/>
      <c r="E1804" s="61"/>
      <c r="F1804" s="61"/>
      <c r="G1804" s="61" t="s">
        <v>7468</v>
      </c>
      <c r="H1804" s="61"/>
    </row>
    <row r="1805" spans="1:8" s="39" customFormat="1" ht="18" customHeight="1">
      <c r="A1805" s="95" t="s">
        <v>7217</v>
      </c>
      <c r="B1805" s="53" t="s">
        <v>3803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7218</v>
      </c>
      <c r="B1806" s="53" t="s">
        <v>3800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7219</v>
      </c>
      <c r="B1807" s="53" t="s">
        <v>4411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7220</v>
      </c>
      <c r="B1808" s="53" t="s">
        <v>4582</v>
      </c>
      <c r="C1808" s="59" t="s">
        <v>3179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7221</v>
      </c>
      <c r="B1809" s="53" t="s">
        <v>4342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7222</v>
      </c>
      <c r="B1810" s="53" t="s">
        <v>7919</v>
      </c>
      <c r="C1810" s="59" t="s">
        <v>168</v>
      </c>
      <c r="D1810" s="60" t="s">
        <v>3176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5643</v>
      </c>
      <c r="C1811" s="59" t="s">
        <v>2059</v>
      </c>
      <c r="D1811" s="60"/>
      <c r="E1811" s="61" t="s">
        <v>3675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8250</v>
      </c>
      <c r="C1812" s="59" t="s">
        <v>169</v>
      </c>
      <c r="D1812" s="60"/>
      <c r="E1812" s="61" t="s">
        <v>3675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4414</v>
      </c>
      <c r="C1813" s="59" t="s">
        <v>1989</v>
      </c>
      <c r="D1813" s="60"/>
      <c r="E1813" s="61" t="s">
        <v>3675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7223</v>
      </c>
      <c r="B1814" s="53" t="s">
        <v>4053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7224</v>
      </c>
      <c r="B1815" s="53" t="s">
        <v>3808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7225</v>
      </c>
      <c r="B1816" s="53" t="s">
        <v>3809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7226</v>
      </c>
      <c r="B1817" s="53" t="s">
        <v>4281</v>
      </c>
      <c r="C1817" s="59" t="s">
        <v>3179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7227</v>
      </c>
      <c r="B1818" s="53" t="s">
        <v>7636</v>
      </c>
      <c r="C1818" s="59" t="s">
        <v>3179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7228</v>
      </c>
      <c r="B1819" s="53" t="s">
        <v>8251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7229</v>
      </c>
      <c r="B1820" s="53" t="s">
        <v>7985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7230</v>
      </c>
      <c r="B1821" s="53" t="s">
        <v>7986</v>
      </c>
      <c r="C1821" s="59" t="s">
        <v>391</v>
      </c>
      <c r="D1821" s="60" t="s">
        <v>3176</v>
      </c>
      <c r="E1821" s="61"/>
      <c r="F1821" s="61"/>
      <c r="G1821" s="61"/>
      <c r="H1821" s="61"/>
    </row>
    <row r="1822" spans="1:8" s="39" customFormat="1" ht="18" customHeight="1">
      <c r="A1822" s="95" t="s">
        <v>7231</v>
      </c>
      <c r="B1822" s="53" t="s">
        <v>7987</v>
      </c>
      <c r="C1822" s="59" t="s">
        <v>3179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7232</v>
      </c>
      <c r="B1823" s="53" t="s">
        <v>7988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7233</v>
      </c>
      <c r="B1824" s="53" t="s">
        <v>3814</v>
      </c>
      <c r="C1824" s="59" t="s">
        <v>3137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7234</v>
      </c>
      <c r="B1825" s="53" t="s">
        <v>4343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7235</v>
      </c>
      <c r="B1826" s="53" t="s">
        <v>4760</v>
      </c>
      <c r="C1826" s="59" t="s">
        <v>3137</v>
      </c>
      <c r="D1826" s="60" t="s">
        <v>3176</v>
      </c>
      <c r="E1826" s="61"/>
      <c r="F1826" s="61"/>
      <c r="G1826" s="61"/>
      <c r="H1826" s="61"/>
    </row>
    <row r="1827" spans="1:8" s="39" customFormat="1" ht="18" customHeight="1">
      <c r="A1827" s="95" t="s">
        <v>7236</v>
      </c>
      <c r="B1827" s="53" t="s">
        <v>7717</v>
      </c>
      <c r="C1827" s="59" t="s">
        <v>149</v>
      </c>
      <c r="D1827" s="60"/>
      <c r="E1827" s="61" t="s">
        <v>3885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7237</v>
      </c>
      <c r="B1828" s="53" t="s">
        <v>7718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7238</v>
      </c>
      <c r="B1829" s="53" t="s">
        <v>1477</v>
      </c>
      <c r="C1829" s="59" t="s">
        <v>3179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7239</v>
      </c>
      <c r="B1830" s="53" t="s">
        <v>3816</v>
      </c>
      <c r="C1830" s="59" t="s">
        <v>3179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7240</v>
      </c>
      <c r="B1831" s="53" t="s">
        <v>1669</v>
      </c>
      <c r="C1831" s="59" t="s">
        <v>3179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3868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7241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7242</v>
      </c>
      <c r="B1834" s="53" t="s">
        <v>3291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7243</v>
      </c>
      <c r="B1835" s="53" t="s">
        <v>3569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3570</v>
      </c>
      <c r="C1837" s="59" t="s">
        <v>448</v>
      </c>
      <c r="D1837" s="60"/>
      <c r="E1837" s="61" t="s">
        <v>3674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3674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3571</v>
      </c>
      <c r="C1839" s="59" t="s">
        <v>4591</v>
      </c>
      <c r="D1839" s="60"/>
      <c r="E1839" s="61" t="s">
        <v>3674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7244</v>
      </c>
      <c r="B1840" s="53" t="s">
        <v>3817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7245</v>
      </c>
      <c r="B1841" s="53" t="s">
        <v>4410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7246</v>
      </c>
      <c r="B1842" s="53" t="s">
        <v>4542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7247</v>
      </c>
      <c r="B1843" s="53" t="s">
        <v>3818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7248</v>
      </c>
      <c r="B1844" s="53" t="s">
        <v>3819</v>
      </c>
      <c r="C1844" s="59" t="s">
        <v>186</v>
      </c>
      <c r="D1844" s="59" t="s">
        <v>4598</v>
      </c>
      <c r="E1844" s="61"/>
      <c r="F1844" s="61"/>
      <c r="G1844" s="61"/>
      <c r="H1844" s="61"/>
    </row>
    <row r="1845" spans="1:8" s="39" customFormat="1" ht="18" customHeight="1">
      <c r="A1845" s="95" t="s">
        <v>7249</v>
      </c>
      <c r="B1845" s="53" t="s">
        <v>5482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7250</v>
      </c>
      <c r="B1846" s="53" t="s">
        <v>7492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7251</v>
      </c>
      <c r="B1847" s="53" t="s">
        <v>3821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7252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7253</v>
      </c>
      <c r="B1849" s="53" t="s">
        <v>8252</v>
      </c>
      <c r="C1849" s="59" t="s">
        <v>180</v>
      </c>
      <c r="D1849" s="60"/>
      <c r="E1849" s="61" t="s">
        <v>3675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7254</v>
      </c>
      <c r="B1850" s="53" t="s">
        <v>8017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5527</v>
      </c>
      <c r="C1851" s="59" t="s">
        <v>3176</v>
      </c>
      <c r="D1851" s="60"/>
      <c r="E1851" s="61" t="s">
        <v>3675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7382</v>
      </c>
      <c r="C1852" s="59" t="s">
        <v>2133</v>
      </c>
      <c r="D1852" s="60"/>
      <c r="E1852" s="61"/>
      <c r="F1852" s="61"/>
      <c r="G1852" s="61" t="s">
        <v>7381</v>
      </c>
      <c r="H1852" s="61"/>
    </row>
    <row r="1853" spans="1:8" s="39" customFormat="1" ht="18" customHeight="1">
      <c r="A1853" s="95">
        <v>1019</v>
      </c>
      <c r="B1853" s="53" t="s">
        <v>8253</v>
      </c>
      <c r="C1853" s="59" t="s">
        <v>2055</v>
      </c>
      <c r="D1853" s="60"/>
      <c r="E1853" s="61"/>
      <c r="F1853" s="61"/>
      <c r="G1853" s="61" t="s">
        <v>7772</v>
      </c>
      <c r="H1853" s="61"/>
    </row>
    <row r="1854" spans="1:8" s="39" customFormat="1" ht="18" customHeight="1">
      <c r="A1854" s="95">
        <v>1020</v>
      </c>
      <c r="B1854" s="53" t="s">
        <v>7461</v>
      </c>
      <c r="C1854" s="59" t="s">
        <v>2133</v>
      </c>
      <c r="D1854" s="60"/>
      <c r="E1854" s="61"/>
      <c r="F1854" s="61"/>
      <c r="G1854" s="61" t="s">
        <v>7458</v>
      </c>
      <c r="H1854" s="61"/>
    </row>
    <row r="1855" spans="1:8" s="39" customFormat="1" ht="18" customHeight="1">
      <c r="A1855" s="95">
        <v>1021</v>
      </c>
      <c r="B1855" s="53" t="s">
        <v>3824</v>
      </c>
      <c r="C1855" s="59" t="s">
        <v>3141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7255</v>
      </c>
      <c r="B1856" s="53" t="s">
        <v>3825</v>
      </c>
      <c r="C1856" s="59" t="s">
        <v>3179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7256</v>
      </c>
      <c r="B1857" s="53" t="s">
        <v>4494</v>
      </c>
      <c r="C1857" s="59" t="s">
        <v>3176</v>
      </c>
      <c r="D1857" s="60" t="s">
        <v>3168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6045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4493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7257</v>
      </c>
      <c r="B1860" s="53" t="s">
        <v>4119</v>
      </c>
      <c r="C1860" s="59" t="s">
        <v>3176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7258</v>
      </c>
      <c r="B1861" s="53" t="s">
        <v>4120</v>
      </c>
      <c r="C1861" s="59" t="s">
        <v>3176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7259</v>
      </c>
      <c r="B1862" s="53" t="s">
        <v>4492</v>
      </c>
      <c r="C1862" s="59" t="s">
        <v>3176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7260</v>
      </c>
      <c r="B1863" s="53" t="s">
        <v>3828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7261</v>
      </c>
      <c r="B1864" s="53" t="s">
        <v>5473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4535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8254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7738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4536</v>
      </c>
      <c r="C1868" s="59" t="s">
        <v>168</v>
      </c>
      <c r="D1868" s="60" t="s">
        <v>4578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7262</v>
      </c>
      <c r="B1869" s="53" t="s">
        <v>4538</v>
      </c>
      <c r="C1869" s="59" t="s">
        <v>3171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7263</v>
      </c>
      <c r="B1870" s="53" t="s">
        <v>3829</v>
      </c>
      <c r="C1870" s="59" t="s">
        <v>3171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5474</v>
      </c>
      <c r="C1871" s="59" t="s">
        <v>3179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7264</v>
      </c>
      <c r="B1872" s="53" t="s">
        <v>3831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7265</v>
      </c>
      <c r="B1873" s="53" t="s">
        <v>3595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7266</v>
      </c>
      <c r="B1874" s="53" t="s">
        <v>1670</v>
      </c>
      <c r="C1874" s="59" t="s">
        <v>3175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7267</v>
      </c>
      <c r="B1875" s="53" t="s">
        <v>5685</v>
      </c>
      <c r="C1875" s="59" t="s">
        <v>3175</v>
      </c>
      <c r="D1875" s="60" t="s">
        <v>187</v>
      </c>
      <c r="E1875" s="61"/>
      <c r="F1875" s="61"/>
      <c r="G1875" s="61" t="s">
        <v>7376</v>
      </c>
      <c r="H1875" s="61"/>
    </row>
    <row r="1876" spans="1:8" s="39" customFormat="1" ht="18" customHeight="1">
      <c r="A1876" s="95">
        <v>1035</v>
      </c>
      <c r="B1876" s="53" t="s">
        <v>8255</v>
      </c>
      <c r="C1876" s="59" t="s">
        <v>20</v>
      </c>
      <c r="D1876" s="60" t="s">
        <v>167</v>
      </c>
      <c r="E1876" s="61"/>
      <c r="F1876" s="61"/>
      <c r="G1876" s="61" t="s">
        <v>4846</v>
      </c>
      <c r="H1876" s="61"/>
    </row>
    <row r="1877" spans="1:8" s="39" customFormat="1" ht="18" customHeight="1">
      <c r="A1877" s="95" t="s">
        <v>7268</v>
      </c>
      <c r="B1877" s="53" t="s">
        <v>7819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7269</v>
      </c>
      <c r="B1878" s="53" t="s">
        <v>5683</v>
      </c>
      <c r="C1878" s="60" t="s">
        <v>151</v>
      </c>
      <c r="D1878" s="60" t="s">
        <v>2059</v>
      </c>
      <c r="E1878" s="61"/>
      <c r="F1878" s="61"/>
      <c r="G1878" s="61" t="s">
        <v>5144</v>
      </c>
      <c r="H1878" s="61"/>
    </row>
    <row r="1879" spans="1:8" s="39" customFormat="1" ht="18" customHeight="1">
      <c r="A1879" s="95" t="s">
        <v>7270</v>
      </c>
      <c r="B1879" s="53" t="s">
        <v>4344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7271</v>
      </c>
      <c r="B1880" s="53" t="s">
        <v>3183</v>
      </c>
      <c r="C1880" s="59" t="s">
        <v>168</v>
      </c>
      <c r="D1880" s="60" t="s">
        <v>18</v>
      </c>
      <c r="E1880" s="61"/>
      <c r="F1880" s="61"/>
      <c r="G1880" s="61" t="s">
        <v>7773</v>
      </c>
      <c r="H1880" s="61"/>
    </row>
    <row r="1881" spans="1:8" s="39" customFormat="1" ht="18" customHeight="1">
      <c r="A1881" s="95" t="s">
        <v>7272</v>
      </c>
      <c r="B1881" s="53" t="s">
        <v>8256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7273</v>
      </c>
      <c r="B1882" s="53" t="s">
        <v>3833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7274</v>
      </c>
      <c r="B1883" s="53" t="s">
        <v>7747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7275</v>
      </c>
      <c r="B1884" s="53" t="s">
        <v>7463</v>
      </c>
      <c r="C1884" s="59" t="s">
        <v>183</v>
      </c>
      <c r="D1884" s="60" t="s">
        <v>18</v>
      </c>
      <c r="E1884" s="61" t="s">
        <v>5566</v>
      </c>
      <c r="F1884" s="61"/>
      <c r="G1884" s="61" t="s">
        <v>5563</v>
      </c>
      <c r="H1884" s="61"/>
    </row>
    <row r="1885" spans="1:8" s="39" customFormat="1" ht="18" customHeight="1">
      <c r="A1885" s="95" t="s">
        <v>7276</v>
      </c>
      <c r="B1885" s="53" t="s">
        <v>7460</v>
      </c>
      <c r="C1885" s="59" t="s">
        <v>3137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7277</v>
      </c>
      <c r="B1886" s="53" t="s">
        <v>7808</v>
      </c>
      <c r="C1886" s="59" t="s">
        <v>3137</v>
      </c>
      <c r="D1886" s="60" t="s">
        <v>4578</v>
      </c>
      <c r="E1886" s="61" t="s">
        <v>5566</v>
      </c>
      <c r="F1886" s="61"/>
      <c r="G1886" s="61" t="s">
        <v>5564</v>
      </c>
      <c r="H1886" s="61"/>
    </row>
    <row r="1887" spans="1:8" s="39" customFormat="1" ht="18" customHeight="1">
      <c r="A1887" s="95" t="s">
        <v>7278</v>
      </c>
      <c r="B1887" s="53" t="s">
        <v>8257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7279</v>
      </c>
      <c r="B1888" s="53" t="s">
        <v>405</v>
      </c>
      <c r="C1888" s="59" t="s">
        <v>180</v>
      </c>
      <c r="D1888" s="60" t="s">
        <v>172</v>
      </c>
      <c r="E1888" s="61" t="s">
        <v>5566</v>
      </c>
      <c r="F1888" s="61"/>
      <c r="G1888" s="61" t="s">
        <v>5565</v>
      </c>
      <c r="H1888" s="61"/>
    </row>
    <row r="1889" spans="1:8" s="39" customFormat="1" ht="18" customHeight="1">
      <c r="A1889" s="95">
        <v>1042</v>
      </c>
      <c r="B1889" s="53" t="s">
        <v>4732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7280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7281</v>
      </c>
      <c r="B1891" s="53" t="s">
        <v>4495</v>
      </c>
      <c r="C1891" s="59" t="s">
        <v>174</v>
      </c>
      <c r="D1891" s="60" t="s">
        <v>147</v>
      </c>
      <c r="E1891" s="61"/>
      <c r="F1891" s="61"/>
      <c r="G1891" s="61" t="s">
        <v>4845</v>
      </c>
      <c r="H1891" s="61"/>
    </row>
    <row r="1892" spans="1:8" s="39" customFormat="1" ht="18" customHeight="1">
      <c r="A1892" s="95" t="s">
        <v>7282</v>
      </c>
      <c r="B1892" s="53" t="s">
        <v>4498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7283</v>
      </c>
      <c r="B1893" s="53" t="s">
        <v>7974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7284</v>
      </c>
      <c r="B1894" s="53" t="s">
        <v>7989</v>
      </c>
      <c r="C1894" s="59" t="s">
        <v>168</v>
      </c>
      <c r="D1894" s="60" t="s">
        <v>176</v>
      </c>
      <c r="E1894" s="61"/>
      <c r="F1894" s="61"/>
      <c r="G1894" s="61" t="s">
        <v>5290</v>
      </c>
      <c r="H1894" s="61"/>
    </row>
    <row r="1895" spans="1:8" s="39" customFormat="1" ht="18" customHeight="1">
      <c r="A1895" s="95" t="s">
        <v>7285</v>
      </c>
      <c r="B1895" s="53" t="s">
        <v>4497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7286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7287</v>
      </c>
      <c r="B1897" s="53" t="s">
        <v>3836</v>
      </c>
      <c r="C1897" s="59" t="s">
        <v>20</v>
      </c>
      <c r="D1897" s="60" t="s">
        <v>188</v>
      </c>
      <c r="E1897" s="61"/>
      <c r="F1897" s="61"/>
      <c r="G1897" s="61" t="s">
        <v>5147</v>
      </c>
      <c r="H1897" s="61"/>
    </row>
    <row r="1898" spans="1:8" s="39" customFormat="1" ht="18" customHeight="1">
      <c r="A1898" s="95" t="s">
        <v>7288</v>
      </c>
      <c r="B1898" s="53" t="s">
        <v>3838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7289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3840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4496</v>
      </c>
      <c r="C1901" s="59" t="s">
        <v>391</v>
      </c>
      <c r="D1901" s="60" t="s">
        <v>3175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3440</v>
      </c>
      <c r="C1903" s="59" t="s">
        <v>3141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5526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4086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3848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7889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8258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4738</v>
      </c>
      <c r="C1909" s="59" t="s">
        <v>4194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5606</v>
      </c>
      <c r="C1910" s="59" t="s">
        <v>4578</v>
      </c>
      <c r="D1910" s="60" t="s">
        <v>4194</v>
      </c>
      <c r="E1910" s="61"/>
      <c r="F1910" s="61"/>
      <c r="G1910" s="61" t="s">
        <v>5605</v>
      </c>
      <c r="H1910" s="61"/>
    </row>
    <row r="1911" spans="1:8" s="39" customFormat="1" ht="18" customHeight="1">
      <c r="A1911" s="95">
        <v>1058</v>
      </c>
      <c r="B1911" s="53" t="s">
        <v>5608</v>
      </c>
      <c r="C1911" s="59" t="s">
        <v>2076</v>
      </c>
      <c r="D1911" s="60" t="s">
        <v>2059</v>
      </c>
      <c r="E1911" s="61"/>
      <c r="F1911" s="61"/>
      <c r="G1911" s="61" t="s">
        <v>5607</v>
      </c>
      <c r="H1911" s="61"/>
    </row>
    <row r="1912" spans="1:8" s="39" customFormat="1" ht="18" customHeight="1">
      <c r="A1912" s="95">
        <v>1059</v>
      </c>
      <c r="B1912" s="53" t="s">
        <v>7475</v>
      </c>
      <c r="C1912" s="59" t="s">
        <v>2076</v>
      </c>
      <c r="D1912" s="60"/>
      <c r="E1912" s="61" t="s">
        <v>7474</v>
      </c>
      <c r="F1912" s="61"/>
      <c r="G1912" s="61" t="s">
        <v>7479</v>
      </c>
      <c r="H1912" s="61"/>
    </row>
    <row r="1913" spans="1:8" s="39" customFormat="1" ht="18" customHeight="1">
      <c r="A1913" s="95">
        <v>1060</v>
      </c>
      <c r="B1913" s="53" t="s">
        <v>7490</v>
      </c>
      <c r="C1913" s="59" t="s">
        <v>1986</v>
      </c>
      <c r="D1913" s="60"/>
      <c r="E1913" s="61" t="s">
        <v>7474</v>
      </c>
      <c r="F1913" s="61"/>
      <c r="G1913" s="61" t="s">
        <v>7671</v>
      </c>
      <c r="H1913" s="61"/>
    </row>
    <row r="1914" spans="1:8" s="39" customFormat="1" ht="18" customHeight="1">
      <c r="A1914" s="95">
        <v>1061</v>
      </c>
      <c r="B1914" s="53" t="s">
        <v>7477</v>
      </c>
      <c r="C1914" s="59" t="s">
        <v>2053</v>
      </c>
      <c r="D1914" s="60"/>
      <c r="E1914" s="61" t="s">
        <v>7474</v>
      </c>
      <c r="F1914" s="61"/>
      <c r="G1914" s="61" t="s">
        <v>7476</v>
      </c>
      <c r="H1914" s="61"/>
    </row>
    <row r="1915" spans="1:8" s="39" customFormat="1" ht="18" customHeight="1">
      <c r="A1915" s="95">
        <v>1062</v>
      </c>
      <c r="B1915" s="53" t="s">
        <v>7483</v>
      </c>
      <c r="C1915" s="59" t="s">
        <v>4062</v>
      </c>
      <c r="D1915" s="60"/>
      <c r="E1915" s="61" t="s">
        <v>7474</v>
      </c>
      <c r="F1915" s="61"/>
      <c r="G1915" s="61" t="s">
        <v>7478</v>
      </c>
      <c r="H1915" s="61"/>
    </row>
    <row r="1916" spans="1:8" s="39" customFormat="1" ht="18" customHeight="1">
      <c r="A1916" s="95">
        <v>1063</v>
      </c>
      <c r="B1916" s="53" t="s">
        <v>7481</v>
      </c>
      <c r="C1916" s="59" t="s">
        <v>2213</v>
      </c>
      <c r="D1916" s="60"/>
      <c r="E1916" s="61" t="s">
        <v>7474</v>
      </c>
      <c r="F1916" s="61"/>
      <c r="G1916" s="61" t="s">
        <v>7480</v>
      </c>
      <c r="H1916" s="61"/>
    </row>
    <row r="1917" spans="1:8" s="39" customFormat="1" ht="18" customHeight="1">
      <c r="A1917" s="95">
        <v>1064</v>
      </c>
      <c r="B1917" s="53" t="s">
        <v>7486</v>
      </c>
      <c r="C1917" s="59" t="s">
        <v>2045</v>
      </c>
      <c r="D1917" s="60"/>
      <c r="E1917" s="61" t="s">
        <v>7474</v>
      </c>
      <c r="F1917" s="61"/>
      <c r="G1917" s="61" t="s">
        <v>7482</v>
      </c>
      <c r="H1917" s="61"/>
    </row>
    <row r="1918" spans="1:8" s="39" customFormat="1" ht="18" customHeight="1">
      <c r="A1918" s="95">
        <v>1065</v>
      </c>
      <c r="B1918" s="53" t="s">
        <v>7488</v>
      </c>
      <c r="C1918" s="59" t="s">
        <v>2038</v>
      </c>
      <c r="D1918" s="60"/>
      <c r="E1918" s="61" t="s">
        <v>7474</v>
      </c>
      <c r="F1918" s="61"/>
      <c r="G1918" s="61" t="s">
        <v>7484</v>
      </c>
      <c r="H1918" s="61"/>
    </row>
    <row r="1919" spans="1:8" s="39" customFormat="1" ht="18" customHeight="1">
      <c r="A1919" s="95">
        <v>1066</v>
      </c>
      <c r="B1919" s="53" t="s">
        <v>7489</v>
      </c>
      <c r="C1919" s="59" t="s">
        <v>4640</v>
      </c>
      <c r="D1919" s="60"/>
      <c r="E1919" s="61" t="s">
        <v>7474</v>
      </c>
      <c r="F1919" s="61"/>
      <c r="G1919" s="61" t="s">
        <v>7485</v>
      </c>
      <c r="H1919" s="61"/>
    </row>
    <row r="1920" spans="1:8" s="39" customFormat="1" ht="18" customHeight="1">
      <c r="A1920" s="95">
        <v>1067</v>
      </c>
      <c r="B1920" s="53" t="s">
        <v>7506</v>
      </c>
      <c r="C1920" s="59" t="s">
        <v>4596</v>
      </c>
      <c r="D1920" s="60"/>
      <c r="E1920" s="61"/>
      <c r="F1920" s="61"/>
      <c r="G1920" s="61" t="s">
        <v>7774</v>
      </c>
      <c r="H1920" s="61"/>
    </row>
    <row r="1921" spans="1:8" s="39" customFormat="1" ht="18" customHeight="1">
      <c r="A1921" s="95">
        <v>1068</v>
      </c>
      <c r="B1921" s="53" t="s">
        <v>7507</v>
      </c>
      <c r="C1921" s="59" t="s">
        <v>5493</v>
      </c>
      <c r="D1921" s="60"/>
      <c r="E1921" s="61"/>
      <c r="F1921" s="61"/>
      <c r="G1921" s="61" t="s">
        <v>7775</v>
      </c>
      <c r="H1921" s="61"/>
    </row>
    <row r="1922" spans="1:8" s="39" customFormat="1" ht="18" customHeight="1">
      <c r="A1922" s="95">
        <v>1069</v>
      </c>
      <c r="B1922" s="53" t="s">
        <v>7462</v>
      </c>
      <c r="C1922" s="59" t="s">
        <v>2038</v>
      </c>
      <c r="D1922" s="60"/>
      <c r="E1922" s="61"/>
      <c r="F1922" s="61"/>
      <c r="G1922" s="61" t="s">
        <v>7928</v>
      </c>
      <c r="H1922" s="61"/>
    </row>
    <row r="1923" spans="1:8" s="39" customFormat="1" ht="18" customHeight="1">
      <c r="A1923" s="95">
        <v>1070</v>
      </c>
      <c r="B1923" s="53" t="s">
        <v>7964</v>
      </c>
      <c r="C1923" s="59" t="s">
        <v>2076</v>
      </c>
      <c r="D1923" s="60" t="s">
        <v>2059</v>
      </c>
      <c r="E1923" s="61"/>
      <c r="F1923" s="61"/>
      <c r="G1923" s="61" t="s">
        <v>5640</v>
      </c>
      <c r="H1923" s="61"/>
    </row>
    <row r="1924" spans="1:8" s="39" customFormat="1" ht="18" customHeight="1">
      <c r="A1924" s="95">
        <v>1071</v>
      </c>
      <c r="B1924" s="53" t="s">
        <v>5666</v>
      </c>
      <c r="C1924" s="59" t="s">
        <v>2000</v>
      </c>
      <c r="D1924" s="60"/>
      <c r="E1924" s="61"/>
      <c r="F1924" s="61"/>
      <c r="G1924" s="61" t="s">
        <v>5641</v>
      </c>
      <c r="H1924" s="61"/>
    </row>
    <row r="1925" spans="1:8" s="39" customFormat="1" ht="18" customHeight="1">
      <c r="A1925" s="95">
        <v>1072</v>
      </c>
      <c r="B1925" s="53" t="s">
        <v>5575</v>
      </c>
      <c r="C1925" s="59" t="s">
        <v>2059</v>
      </c>
      <c r="D1925" s="60"/>
      <c r="E1925" s="61"/>
      <c r="F1925" s="61"/>
      <c r="G1925" s="61" t="s">
        <v>5529</v>
      </c>
      <c r="H1925" s="61"/>
    </row>
    <row r="1926" spans="1:8" s="39" customFormat="1" ht="18" customHeight="1">
      <c r="A1926" s="95">
        <v>1073</v>
      </c>
      <c r="B1926" s="53" t="s">
        <v>5573</v>
      </c>
      <c r="C1926" s="60" t="s">
        <v>2053</v>
      </c>
      <c r="D1926" s="60"/>
      <c r="E1926" s="61"/>
      <c r="F1926" s="61"/>
      <c r="G1926" s="61" t="s">
        <v>5574</v>
      </c>
      <c r="H1926" s="61"/>
    </row>
    <row r="1927" spans="1:8" s="39" customFormat="1" ht="18" customHeight="1">
      <c r="A1927" s="95">
        <v>1074</v>
      </c>
      <c r="B1927" s="53" t="s">
        <v>7676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4643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7290</v>
      </c>
      <c r="B1929" s="53" t="s">
        <v>8259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7291</v>
      </c>
      <c r="B1930" s="53" t="s">
        <v>7816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7292</v>
      </c>
      <c r="B1931" s="53" t="s">
        <v>8260</v>
      </c>
      <c r="C1931" s="59" t="s">
        <v>168</v>
      </c>
      <c r="D1931" s="60" t="s">
        <v>189</v>
      </c>
      <c r="E1931" s="61"/>
      <c r="F1931" s="61"/>
      <c r="G1931" s="61" t="s">
        <v>5292</v>
      </c>
      <c r="H1931" s="61"/>
    </row>
    <row r="1932" spans="1:8" s="39" customFormat="1" ht="18" customHeight="1">
      <c r="A1932" s="95" t="s">
        <v>7293</v>
      </c>
      <c r="B1932" s="53" t="s">
        <v>3856</v>
      </c>
      <c r="C1932" s="59" t="s">
        <v>189</v>
      </c>
      <c r="D1932" s="60" t="s">
        <v>3176</v>
      </c>
      <c r="E1932" s="61"/>
      <c r="F1932" s="61"/>
      <c r="G1932" s="61"/>
      <c r="H1932" s="61"/>
    </row>
    <row r="1933" spans="1:8" s="39" customFormat="1" ht="18" customHeight="1">
      <c r="A1933" s="95" t="s">
        <v>7294</v>
      </c>
      <c r="B1933" s="53" t="s">
        <v>3857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7295</v>
      </c>
      <c r="B1934" s="53" t="s">
        <v>8261</v>
      </c>
      <c r="C1934" s="59" t="s">
        <v>189</v>
      </c>
      <c r="D1934" s="60" t="s">
        <v>168</v>
      </c>
      <c r="E1934" s="61"/>
      <c r="F1934" s="61"/>
      <c r="G1934" s="61" t="s">
        <v>5295</v>
      </c>
      <c r="H1934" s="61"/>
    </row>
    <row r="1935" spans="1:8" s="39" customFormat="1" ht="18" customHeight="1">
      <c r="A1935" s="95">
        <v>1078</v>
      </c>
      <c r="B1935" s="53" t="s">
        <v>7791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7296</v>
      </c>
      <c r="B1936" s="53" t="s">
        <v>7470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7297</v>
      </c>
      <c r="B1937" s="53" t="s">
        <v>419</v>
      </c>
      <c r="C1937" s="59" t="s">
        <v>151</v>
      </c>
      <c r="D1937" s="60"/>
      <c r="E1937" s="61"/>
      <c r="F1937" s="61"/>
      <c r="G1937" s="61" t="s">
        <v>5294</v>
      </c>
      <c r="H1937" s="61"/>
    </row>
    <row r="1938" spans="1:8" s="39" customFormat="1" ht="18" customHeight="1">
      <c r="A1938" s="95">
        <v>1080</v>
      </c>
      <c r="B1938" s="53" t="s">
        <v>4733</v>
      </c>
      <c r="C1938" s="59" t="s">
        <v>4578</v>
      </c>
      <c r="D1938" s="60"/>
      <c r="E1938" s="61"/>
      <c r="F1938" s="61"/>
      <c r="G1938" s="61" t="s">
        <v>6046</v>
      </c>
      <c r="H1938" s="61"/>
    </row>
    <row r="1939" spans="1:8" s="39" customFormat="1" ht="18" customHeight="1">
      <c r="A1939" s="95">
        <v>1081</v>
      </c>
      <c r="B1939" s="53" t="s">
        <v>8262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4345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8263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7298</v>
      </c>
      <c r="B1942" s="53" t="s">
        <v>4734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7299</v>
      </c>
      <c r="B1943" s="53" t="s">
        <v>4735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7300</v>
      </c>
      <c r="B1944" s="53" t="s">
        <v>4736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7301</v>
      </c>
      <c r="B1945" s="53" t="s">
        <v>4737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7302</v>
      </c>
      <c r="B1946" s="53" t="s">
        <v>3432</v>
      </c>
      <c r="C1946" s="59" t="s">
        <v>3176</v>
      </c>
      <c r="D1946" s="60"/>
      <c r="E1946" s="61"/>
      <c r="F1946" s="61"/>
      <c r="G1946" s="61"/>
      <c r="H1946" s="61" t="s">
        <v>5229</v>
      </c>
    </row>
    <row r="1947" spans="1:8" s="39" customFormat="1" ht="18" customHeight="1">
      <c r="A1947" s="95" t="s">
        <v>7303</v>
      </c>
      <c r="B1947" s="53" t="s">
        <v>3433</v>
      </c>
      <c r="C1947" s="59" t="s">
        <v>3176</v>
      </c>
      <c r="D1947" s="60" t="s">
        <v>167</v>
      </c>
      <c r="E1947" s="61"/>
      <c r="F1947" s="61"/>
      <c r="G1947" s="61"/>
      <c r="H1947" s="61" t="s">
        <v>5236</v>
      </c>
    </row>
    <row r="1948" spans="1:8" s="39" customFormat="1" ht="18" customHeight="1">
      <c r="A1948" s="95">
        <v>1086</v>
      </c>
      <c r="B1948" s="53" t="s">
        <v>3426</v>
      </c>
      <c r="C1948" s="59" t="s">
        <v>3141</v>
      </c>
      <c r="D1948" s="60" t="s">
        <v>183</v>
      </c>
      <c r="E1948" s="61"/>
      <c r="F1948" s="61"/>
      <c r="G1948" s="61"/>
      <c r="H1948" s="61" t="s">
        <v>5230</v>
      </c>
    </row>
    <row r="1949" spans="1:8" s="39" customFormat="1" ht="18" customHeight="1">
      <c r="A1949" s="95" t="s">
        <v>7304</v>
      </c>
      <c r="B1949" s="53" t="s">
        <v>3377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7305</v>
      </c>
      <c r="B1950" s="53" t="s">
        <v>7843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7503</v>
      </c>
      <c r="C1951" s="59" t="s">
        <v>5493</v>
      </c>
      <c r="D1951" s="60"/>
      <c r="E1951" s="61"/>
      <c r="F1951" s="61"/>
      <c r="G1951" s="61" t="s">
        <v>7776</v>
      </c>
      <c r="H1951" s="61"/>
    </row>
    <row r="1952" spans="1:8" s="39" customFormat="1" ht="18" customHeight="1">
      <c r="A1952" s="95">
        <v>1089</v>
      </c>
      <c r="B1952" s="53" t="s">
        <v>7504</v>
      </c>
      <c r="C1952" s="59" t="s">
        <v>4063</v>
      </c>
      <c r="D1952" s="60"/>
      <c r="E1952" s="61"/>
      <c r="F1952" s="61"/>
      <c r="G1952" s="61" t="s">
        <v>7777</v>
      </c>
      <c r="H1952" s="61"/>
    </row>
    <row r="1953" spans="1:8" s="39" customFormat="1" ht="18" customHeight="1">
      <c r="A1953" s="95">
        <v>1090</v>
      </c>
      <c r="B1953" s="53" t="s">
        <v>7505</v>
      </c>
      <c r="C1953" s="59" t="s">
        <v>2022</v>
      </c>
      <c r="D1953" s="60"/>
      <c r="E1953" s="61"/>
      <c r="F1953" s="61"/>
      <c r="G1953" s="61" t="s">
        <v>7778</v>
      </c>
      <c r="H1953" s="61"/>
    </row>
    <row r="1954" spans="1:8" s="39" customFormat="1" ht="18" customHeight="1">
      <c r="A1954" s="95">
        <v>1091</v>
      </c>
      <c r="B1954" s="53" t="s">
        <v>7530</v>
      </c>
      <c r="C1954" s="59" t="s">
        <v>2045</v>
      </c>
      <c r="D1954" s="60"/>
      <c r="E1954" s="61"/>
      <c r="F1954" s="61"/>
      <c r="G1954" s="61" t="s">
        <v>7527</v>
      </c>
      <c r="H1954" s="61"/>
    </row>
    <row r="1955" spans="1:8" s="39" customFormat="1" ht="18" customHeight="1">
      <c r="A1955" s="95">
        <v>1092</v>
      </c>
      <c r="B1955" s="53" t="s">
        <v>7677</v>
      </c>
      <c r="C1955" s="59" t="s">
        <v>2053</v>
      </c>
      <c r="D1955" s="60" t="s">
        <v>5435</v>
      </c>
      <c r="E1955" s="61" t="s">
        <v>7491</v>
      </c>
      <c r="F1955" s="61"/>
      <c r="G1955" s="61" t="s">
        <v>7779</v>
      </c>
      <c r="H1955" s="61"/>
    </row>
    <row r="1956" spans="1:8" s="39" customFormat="1" ht="18" customHeight="1">
      <c r="A1956" s="95">
        <v>1093</v>
      </c>
      <c r="B1956" s="53" t="s">
        <v>7597</v>
      </c>
      <c r="C1956" s="59" t="s">
        <v>2164</v>
      </c>
      <c r="D1956" s="60" t="s">
        <v>5435</v>
      </c>
      <c r="E1956" s="61" t="s">
        <v>7491</v>
      </c>
      <c r="F1956" s="61"/>
      <c r="G1956" s="61" t="s">
        <v>7780</v>
      </c>
      <c r="H1956" s="61"/>
    </row>
    <row r="1957" spans="1:8" s="39" customFormat="1">
      <c r="A1957" s="95">
        <v>1094</v>
      </c>
      <c r="B1957" s="53" t="s">
        <v>7493</v>
      </c>
      <c r="C1957" s="59" t="s">
        <v>2045</v>
      </c>
      <c r="D1957" s="60" t="s">
        <v>5435</v>
      </c>
      <c r="E1957" s="61" t="s">
        <v>7491</v>
      </c>
      <c r="F1957" s="61"/>
      <c r="G1957" s="61" t="s">
        <v>7781</v>
      </c>
      <c r="H1957" s="61"/>
    </row>
    <row r="1958" spans="1:8" s="39" customFormat="1" ht="18" customHeight="1">
      <c r="A1958" s="95">
        <v>1095</v>
      </c>
      <c r="B1958" s="53" t="s">
        <v>5603</v>
      </c>
      <c r="C1958" s="59" t="s">
        <v>4063</v>
      </c>
      <c r="D1958" s="60"/>
      <c r="E1958" s="61"/>
      <c r="F1958" s="61"/>
      <c r="G1958" s="61" t="s">
        <v>5602</v>
      </c>
      <c r="H1958" s="61"/>
    </row>
    <row r="1959" spans="1:8" s="39" customFormat="1" ht="18" customHeight="1">
      <c r="A1959" s="95">
        <v>1096</v>
      </c>
      <c r="B1959" s="53" t="s">
        <v>3598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7683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7306</v>
      </c>
      <c r="B1961" s="53" t="s">
        <v>5475</v>
      </c>
      <c r="C1961" s="59" t="s">
        <v>4591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7307</v>
      </c>
      <c r="B1962" s="53" t="s">
        <v>8264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7308</v>
      </c>
      <c r="B1963" s="53" t="s">
        <v>3594</v>
      </c>
      <c r="C1963" s="60" t="s">
        <v>1986</v>
      </c>
      <c r="D1963" s="60"/>
      <c r="E1963" s="61"/>
      <c r="F1963" s="61"/>
      <c r="G1963" s="61" t="s">
        <v>7782</v>
      </c>
      <c r="H1963" s="61"/>
    </row>
    <row r="1964" spans="1:8" s="39" customFormat="1" ht="18" customHeight="1">
      <c r="A1964" s="95" t="s">
        <v>7309</v>
      </c>
      <c r="B1964" s="53" t="s">
        <v>3597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7310</v>
      </c>
      <c r="B1965" s="53" t="s">
        <v>8265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8266</v>
      </c>
      <c r="C1966" s="59" t="s">
        <v>3179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8267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8268</v>
      </c>
      <c r="C1968" s="59" t="s">
        <v>3141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8269</v>
      </c>
      <c r="C1969" s="59" t="s">
        <v>3176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8270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8297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8271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8272</v>
      </c>
      <c r="C1973" s="59" t="s">
        <v>3137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8273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8274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8275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8276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8277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8278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8279</v>
      </c>
      <c r="C1980" s="59" t="s">
        <v>3169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8280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8281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8282</v>
      </c>
      <c r="C1983" s="59" t="s">
        <v>3175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8283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8284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8285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8286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8287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8288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8289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8290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8291</v>
      </c>
      <c r="C1992" s="59" t="s">
        <v>3168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8292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8293</v>
      </c>
      <c r="C1994" s="59" t="s">
        <v>3171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8294</v>
      </c>
      <c r="C1995" s="59" t="s">
        <v>4578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8295</v>
      </c>
      <c r="C1996" s="59" t="s">
        <v>3179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8296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7840</v>
      </c>
      <c r="C1998" s="59" t="s">
        <v>3179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5231</v>
      </c>
    </row>
    <row r="2000" spans="1:8" s="39" customFormat="1" ht="18" customHeight="1">
      <c r="A2000" s="95">
        <v>1134</v>
      </c>
      <c r="B2000" s="53" t="s">
        <v>3574</v>
      </c>
      <c r="C2000" s="59" t="s">
        <v>183</v>
      </c>
      <c r="D2000" s="60"/>
      <c r="E2000" s="61"/>
      <c r="F2000" s="61"/>
      <c r="G2000" s="61"/>
      <c r="H2000" s="61" t="s">
        <v>5232</v>
      </c>
    </row>
    <row r="2001" spans="1:8" s="39" customFormat="1" ht="18" customHeight="1">
      <c r="A2001" s="95" t="s">
        <v>7311</v>
      </c>
      <c r="B2001" s="53" t="s">
        <v>8299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7312</v>
      </c>
      <c r="B2002" s="53" t="s">
        <v>4467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7313</v>
      </c>
      <c r="B2003" s="53" t="s">
        <v>7337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7314</v>
      </c>
      <c r="B2004" s="53" t="s">
        <v>7338</v>
      </c>
      <c r="C2004" s="60" t="s">
        <v>188</v>
      </c>
      <c r="D2004" s="60"/>
      <c r="E2004" s="61"/>
      <c r="F2004" s="61"/>
      <c r="G2004" s="61" t="s">
        <v>5297</v>
      </c>
      <c r="H2004" s="61"/>
    </row>
    <row r="2005" spans="1:8" s="39" customFormat="1" ht="18" customHeight="1">
      <c r="A2005" s="95">
        <v>1137</v>
      </c>
      <c r="B2005" s="53" t="s">
        <v>7975</v>
      </c>
      <c r="C2005" s="59" t="s">
        <v>20</v>
      </c>
      <c r="D2005" s="60" t="s">
        <v>3171</v>
      </c>
      <c r="E2005" s="61"/>
      <c r="F2005" s="61"/>
      <c r="G2005" s="61"/>
      <c r="H2005" s="61"/>
    </row>
    <row r="2006" spans="1:8" s="39" customFormat="1" ht="18" customHeight="1">
      <c r="A2006" s="95" t="s">
        <v>7315</v>
      </c>
      <c r="B2006" s="53" t="s">
        <v>4071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7316</v>
      </c>
      <c r="B2007" s="53" t="s">
        <v>7655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4362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3573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4363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8300</v>
      </c>
      <c r="C2011" s="59" t="s">
        <v>4578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3862</v>
      </c>
      <c r="C2012" s="59" t="s">
        <v>3141</v>
      </c>
      <c r="D2012" s="60" t="s">
        <v>168</v>
      </c>
      <c r="E2012" s="61"/>
      <c r="F2012" s="61"/>
      <c r="G2012" s="61" t="s">
        <v>7638</v>
      </c>
      <c r="H2012" s="61"/>
    </row>
    <row r="2013" spans="1:8" s="39" customFormat="1" ht="18" customHeight="1">
      <c r="A2013" s="95">
        <v>1144</v>
      </c>
      <c r="B2013" s="53" t="s">
        <v>7641</v>
      </c>
      <c r="C2013" s="59" t="s">
        <v>3179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7640</v>
      </c>
      <c r="C2014" s="59" t="s">
        <v>2000</v>
      </c>
      <c r="D2014" s="60"/>
      <c r="E2014" s="61"/>
      <c r="F2014" s="61"/>
      <c r="G2014" s="61" t="s">
        <v>7639</v>
      </c>
      <c r="H2014" s="61"/>
    </row>
    <row r="2015" spans="1:8" s="39" customFormat="1" ht="18" customHeight="1">
      <c r="A2015" s="95">
        <v>1146</v>
      </c>
      <c r="B2015" s="53" t="s">
        <v>5629</v>
      </c>
      <c r="C2015" s="59" t="s">
        <v>2133</v>
      </c>
      <c r="D2015" s="60"/>
      <c r="E2015" s="61"/>
      <c r="F2015" s="61"/>
      <c r="G2015" s="61" t="s">
        <v>5630</v>
      </c>
      <c r="H2015" s="61"/>
    </row>
    <row r="2016" spans="1:8" s="39" customFormat="1" ht="18" customHeight="1">
      <c r="A2016" s="95">
        <v>1147</v>
      </c>
      <c r="B2016" s="53" t="s">
        <v>7618</v>
      </c>
      <c r="C2016" s="60" t="s">
        <v>2055</v>
      </c>
      <c r="D2016" s="60" t="s">
        <v>2022</v>
      </c>
      <c r="E2016" s="61"/>
      <c r="F2016" s="61"/>
      <c r="G2016" s="61" t="s">
        <v>7617</v>
      </c>
      <c r="H2016" s="61"/>
    </row>
    <row r="2017" spans="1:8" s="39" customFormat="1" ht="18" customHeight="1">
      <c r="A2017" s="95">
        <v>1148</v>
      </c>
      <c r="B2017" s="53" t="s">
        <v>7620</v>
      </c>
      <c r="C2017" s="59" t="s">
        <v>2053</v>
      </c>
      <c r="D2017" s="60" t="s">
        <v>1986</v>
      </c>
      <c r="E2017" s="61"/>
      <c r="F2017" s="61"/>
      <c r="G2017" s="61" t="s">
        <v>7619</v>
      </c>
      <c r="H2017" s="61"/>
    </row>
    <row r="2018" spans="1:8" s="39" customFormat="1" ht="18" customHeight="1">
      <c r="A2018" s="95">
        <v>1149</v>
      </c>
      <c r="B2018" s="53" t="s">
        <v>5166</v>
      </c>
      <c r="C2018" s="59" t="s">
        <v>2059</v>
      </c>
      <c r="D2018" s="60" t="s">
        <v>4194</v>
      </c>
      <c r="E2018" s="61" t="s">
        <v>5020</v>
      </c>
      <c r="F2018" s="61"/>
      <c r="G2018" s="61" t="s">
        <v>5088</v>
      </c>
      <c r="H2018" s="61"/>
    </row>
    <row r="2019" spans="1:8" s="39" customFormat="1" ht="18" customHeight="1">
      <c r="A2019" s="95">
        <v>1150</v>
      </c>
      <c r="B2019" s="53" t="s">
        <v>5021</v>
      </c>
      <c r="C2019" s="59" t="s">
        <v>186</v>
      </c>
      <c r="D2019" s="60" t="s">
        <v>4194</v>
      </c>
      <c r="E2019" s="61" t="s">
        <v>5020</v>
      </c>
      <c r="F2019" s="61"/>
      <c r="G2019" s="61" t="s">
        <v>5089</v>
      </c>
      <c r="H2019" s="61"/>
    </row>
    <row r="2020" spans="1:8" s="39" customFormat="1" ht="18" customHeight="1">
      <c r="A2020" s="95">
        <v>1151</v>
      </c>
      <c r="B2020" s="53" t="s">
        <v>5022</v>
      </c>
      <c r="C2020" s="59" t="s">
        <v>3168</v>
      </c>
      <c r="D2020" s="60" t="s">
        <v>4194</v>
      </c>
      <c r="E2020" s="61" t="s">
        <v>5020</v>
      </c>
      <c r="F2020" s="61"/>
      <c r="G2020" s="61" t="s">
        <v>5090</v>
      </c>
      <c r="H2020" s="61"/>
    </row>
    <row r="2021" spans="1:8" s="39" customFormat="1" ht="18" customHeight="1">
      <c r="A2021" s="95">
        <v>1152</v>
      </c>
      <c r="B2021" s="53" t="s">
        <v>5023</v>
      </c>
      <c r="C2021" s="59" t="s">
        <v>391</v>
      </c>
      <c r="D2021" s="60" t="s">
        <v>4194</v>
      </c>
      <c r="E2021" s="61" t="s">
        <v>5020</v>
      </c>
      <c r="F2021" s="61"/>
      <c r="G2021" s="61" t="s">
        <v>5091</v>
      </c>
      <c r="H2021" s="61"/>
    </row>
    <row r="2022" spans="1:8" s="39" customFormat="1" ht="18" customHeight="1">
      <c r="A2022" s="95">
        <v>1153</v>
      </c>
      <c r="B2022" s="53" t="s">
        <v>5024</v>
      </c>
      <c r="C2022" s="59" t="s">
        <v>4640</v>
      </c>
      <c r="D2022" s="60" t="s">
        <v>4194</v>
      </c>
      <c r="E2022" s="61" t="s">
        <v>5020</v>
      </c>
      <c r="F2022" s="61"/>
      <c r="G2022" s="61" t="s">
        <v>7637</v>
      </c>
      <c r="H2022" s="61"/>
    </row>
    <row r="2023" spans="1:8" s="39" customFormat="1" ht="18" customHeight="1">
      <c r="A2023" s="95">
        <v>1154</v>
      </c>
      <c r="B2023" s="53" t="s">
        <v>5025</v>
      </c>
      <c r="C2023" s="59" t="s">
        <v>168</v>
      </c>
      <c r="D2023" s="60" t="s">
        <v>4194</v>
      </c>
      <c r="E2023" s="61" t="s">
        <v>5020</v>
      </c>
      <c r="F2023" s="61"/>
      <c r="G2023" s="61" t="s">
        <v>5150</v>
      </c>
      <c r="H2023" s="61"/>
    </row>
    <row r="2024" spans="1:8" s="39" customFormat="1" ht="18" customHeight="1">
      <c r="A2024" s="95">
        <v>1155</v>
      </c>
      <c r="B2024" s="53" t="s">
        <v>5174</v>
      </c>
      <c r="C2024" s="59" t="s">
        <v>20</v>
      </c>
      <c r="D2024" s="60" t="s">
        <v>2038</v>
      </c>
      <c r="E2024" s="61"/>
      <c r="F2024" s="61"/>
      <c r="G2024" s="61" t="s">
        <v>5173</v>
      </c>
      <c r="H2024" s="61"/>
    </row>
    <row r="2025" spans="1:8" s="39" customFormat="1" ht="18" customHeight="1">
      <c r="A2025" s="95">
        <v>1156</v>
      </c>
      <c r="B2025" s="53" t="s">
        <v>7613</v>
      </c>
      <c r="C2025" s="59" t="s">
        <v>5576</v>
      </c>
      <c r="D2025" s="60"/>
      <c r="E2025" s="61"/>
      <c r="F2025" s="61"/>
      <c r="G2025" s="61" t="s">
        <v>7610</v>
      </c>
      <c r="H2025" s="61"/>
    </row>
    <row r="2026" spans="1:8" s="39" customFormat="1" ht="18" customHeight="1">
      <c r="A2026" s="95">
        <v>1157</v>
      </c>
      <c r="B2026" s="53" t="s">
        <v>4346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3376</v>
      </c>
      <c r="C2028" s="59" t="s">
        <v>4578</v>
      </c>
      <c r="D2028" s="60" t="s">
        <v>3171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4367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7622</v>
      </c>
      <c r="C2030" s="59" t="s">
        <v>5493</v>
      </c>
      <c r="D2030" s="60"/>
      <c r="E2030" s="61"/>
      <c r="F2030" s="61"/>
      <c r="G2030" s="61" t="s">
        <v>7562</v>
      </c>
      <c r="H2030" s="61"/>
    </row>
    <row r="2031" spans="1:8" s="39" customFormat="1" ht="18" customHeight="1">
      <c r="A2031" s="95">
        <v>1162</v>
      </c>
      <c r="B2031" s="53" t="s">
        <v>7615</v>
      </c>
      <c r="C2031" s="59" t="s">
        <v>5493</v>
      </c>
      <c r="D2031" s="60"/>
      <c r="E2031" s="61"/>
      <c r="F2031" s="61"/>
      <c r="G2031" s="61" t="s">
        <v>7563</v>
      </c>
      <c r="H2031" s="61"/>
    </row>
    <row r="2032" spans="1:8" s="39" customFormat="1" ht="18" customHeight="1">
      <c r="A2032" s="95" t="s">
        <v>7317</v>
      </c>
      <c r="B2032" s="53" t="s">
        <v>4349</v>
      </c>
      <c r="C2032" s="59" t="s">
        <v>174</v>
      </c>
      <c r="D2032" s="60" t="s">
        <v>3176</v>
      </c>
      <c r="E2032" s="61"/>
      <c r="F2032" s="61"/>
      <c r="G2032" s="61"/>
      <c r="H2032" s="61"/>
    </row>
    <row r="2033" spans="1:8" s="39" customFormat="1" ht="18" customHeight="1">
      <c r="A2033" s="95" t="s">
        <v>7318</v>
      </c>
      <c r="B2033" s="53" t="s">
        <v>4351</v>
      </c>
      <c r="C2033" s="59" t="s">
        <v>174</v>
      </c>
      <c r="D2033" s="60" t="s">
        <v>3176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4747</v>
      </c>
      <c r="C2034" s="59" t="s">
        <v>3168</v>
      </c>
      <c r="D2034" s="60" t="s">
        <v>448</v>
      </c>
      <c r="E2034" s="61" t="s">
        <v>3675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7319</v>
      </c>
      <c r="B2035" s="53" t="s">
        <v>3957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7320</v>
      </c>
      <c r="B2036" s="53" t="s">
        <v>4452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7321</v>
      </c>
      <c r="B2037" s="53" t="s">
        <v>3371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7838</v>
      </c>
      <c r="C2038" s="59" t="s">
        <v>169</v>
      </c>
      <c r="D2038" s="60" t="s">
        <v>180</v>
      </c>
      <c r="E2038" s="61"/>
      <c r="F2038" s="61"/>
      <c r="G2038" s="61" t="s">
        <v>5148</v>
      </c>
      <c r="H2038" s="61"/>
    </row>
    <row r="2039" spans="1:8" s="39" customFormat="1" ht="18" customHeight="1">
      <c r="A2039" s="95">
        <v>1167</v>
      </c>
      <c r="B2039" s="53" t="s">
        <v>5436</v>
      </c>
      <c r="C2039" s="59" t="s">
        <v>2036</v>
      </c>
      <c r="D2039" s="60" t="s">
        <v>5435</v>
      </c>
      <c r="E2039" s="61"/>
      <c r="F2039" s="61"/>
      <c r="G2039" s="61" t="s">
        <v>5434</v>
      </c>
      <c r="H2039" s="61"/>
    </row>
    <row r="2040" spans="1:8" s="39" customFormat="1" ht="18" customHeight="1">
      <c r="A2040" s="95">
        <v>1168</v>
      </c>
      <c r="B2040" s="53" t="s">
        <v>5433</v>
      </c>
      <c r="C2040" s="59" t="s">
        <v>4791</v>
      </c>
      <c r="D2040" s="60"/>
      <c r="E2040" s="61"/>
      <c r="F2040" s="61"/>
      <c r="G2040" s="61" t="s">
        <v>5432</v>
      </c>
      <c r="H2040" s="61"/>
    </row>
    <row r="2041" spans="1:8" s="39" customFormat="1" ht="18" customHeight="1">
      <c r="A2041" s="95">
        <v>1169</v>
      </c>
      <c r="B2041" s="53" t="s">
        <v>8301</v>
      </c>
      <c r="C2041" s="59" t="s">
        <v>2022</v>
      </c>
      <c r="D2041" s="60"/>
      <c r="E2041" s="61"/>
      <c r="F2041" s="61"/>
      <c r="G2041" s="61" t="s">
        <v>7564</v>
      </c>
      <c r="H2041" s="61"/>
    </row>
    <row r="2042" spans="1:8" s="39" customFormat="1" ht="18" customHeight="1">
      <c r="A2042" s="95">
        <v>1170</v>
      </c>
      <c r="B2042" s="53" t="s">
        <v>4347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7322</v>
      </c>
      <c r="B2043" s="53" t="s">
        <v>4366</v>
      </c>
      <c r="C2043" s="59" t="s">
        <v>3169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7323</v>
      </c>
      <c r="B2044" s="53" t="s">
        <v>2303</v>
      </c>
      <c r="C2044" s="59" t="s">
        <v>3169</v>
      </c>
      <c r="D2044" s="60" t="s">
        <v>20</v>
      </c>
      <c r="E2044" s="61"/>
      <c r="F2044" s="61"/>
      <c r="G2044" s="61" t="s">
        <v>5598</v>
      </c>
      <c r="H2044" s="61"/>
    </row>
    <row r="2045" spans="1:8" s="39" customFormat="1" ht="18" customHeight="1">
      <c r="A2045" s="95">
        <v>1172</v>
      </c>
      <c r="B2045" s="53" t="s">
        <v>7630</v>
      </c>
      <c r="C2045" s="59" t="s">
        <v>1988</v>
      </c>
      <c r="D2045" s="60" t="s">
        <v>4578</v>
      </c>
      <c r="E2045" s="61" t="s">
        <v>7616</v>
      </c>
      <c r="F2045" s="61"/>
      <c r="G2045" s="61" t="s">
        <v>7555</v>
      </c>
      <c r="H2045" s="61"/>
    </row>
    <row r="2046" spans="1:8" s="39" customFormat="1" ht="18" customHeight="1">
      <c r="A2046" s="95">
        <v>1173</v>
      </c>
      <c r="B2046" s="53" t="s">
        <v>7631</v>
      </c>
      <c r="C2046" s="59" t="s">
        <v>1989</v>
      </c>
      <c r="D2046" s="60" t="s">
        <v>4578</v>
      </c>
      <c r="E2046" s="61" t="s">
        <v>7616</v>
      </c>
      <c r="F2046" s="61"/>
      <c r="G2046" s="61" t="s">
        <v>7556</v>
      </c>
      <c r="H2046" s="61"/>
    </row>
    <row r="2047" spans="1:8" s="39" customFormat="1" ht="18" customHeight="1">
      <c r="A2047" s="95">
        <v>1174</v>
      </c>
      <c r="B2047" s="53" t="s">
        <v>7632</v>
      </c>
      <c r="C2047" s="59" t="s">
        <v>2053</v>
      </c>
      <c r="D2047" s="60" t="s">
        <v>4578</v>
      </c>
      <c r="E2047" s="61" t="s">
        <v>7616</v>
      </c>
      <c r="F2047" s="61"/>
      <c r="G2047" s="61" t="s">
        <v>7557</v>
      </c>
      <c r="H2047" s="61"/>
    </row>
    <row r="2048" spans="1:8" s="39" customFormat="1" ht="18" customHeight="1">
      <c r="A2048" s="95">
        <v>1175</v>
      </c>
      <c r="B2048" s="53" t="s">
        <v>7633</v>
      </c>
      <c r="C2048" s="59" t="s">
        <v>1986</v>
      </c>
      <c r="D2048" s="60" t="s">
        <v>4578</v>
      </c>
      <c r="E2048" s="61" t="s">
        <v>7616</v>
      </c>
      <c r="F2048" s="61"/>
      <c r="G2048" s="61" t="s">
        <v>7558</v>
      </c>
      <c r="H2048" s="61"/>
    </row>
    <row r="2049" spans="1:8" s="39" customFormat="1" ht="18" customHeight="1">
      <c r="A2049" s="95">
        <v>1176</v>
      </c>
      <c r="B2049" s="53" t="s">
        <v>7634</v>
      </c>
      <c r="C2049" s="59" t="s">
        <v>2059</v>
      </c>
      <c r="D2049" s="60" t="s">
        <v>4578</v>
      </c>
      <c r="E2049" s="61" t="s">
        <v>7616</v>
      </c>
      <c r="F2049" s="61"/>
      <c r="G2049" s="61" t="s">
        <v>7559</v>
      </c>
      <c r="H2049" s="61"/>
    </row>
    <row r="2050" spans="1:8" s="39" customFormat="1" ht="18" customHeight="1">
      <c r="A2050" s="95">
        <v>1177</v>
      </c>
      <c r="B2050" s="53" t="s">
        <v>7623</v>
      </c>
      <c r="C2050" s="59" t="s">
        <v>2076</v>
      </c>
      <c r="D2050" s="60"/>
      <c r="E2050" s="61"/>
      <c r="F2050" s="61"/>
      <c r="G2050" s="61" t="s">
        <v>7565</v>
      </c>
      <c r="H2050" s="61"/>
    </row>
    <row r="2051" spans="1:8" s="39" customFormat="1" ht="18" customHeight="1">
      <c r="A2051" s="95">
        <v>1178</v>
      </c>
      <c r="B2051" s="53" t="s">
        <v>5600</v>
      </c>
      <c r="C2051" s="59" t="s">
        <v>5576</v>
      </c>
      <c r="D2051" s="60"/>
      <c r="E2051" s="61"/>
      <c r="F2051" s="61"/>
      <c r="G2051" s="61" t="s">
        <v>5601</v>
      </c>
      <c r="H2051" s="61"/>
    </row>
    <row r="2052" spans="1:8" s="39" customFormat="1" ht="18" customHeight="1">
      <c r="A2052" s="95" t="s">
        <v>7324</v>
      </c>
      <c r="B2052" s="53" t="s">
        <v>7839</v>
      </c>
      <c r="C2052" s="59" t="s">
        <v>3171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7325</v>
      </c>
      <c r="B2053" s="53" t="s">
        <v>7978</v>
      </c>
      <c r="C2053" s="59" t="s">
        <v>3171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7326</v>
      </c>
      <c r="B2054" s="53" t="s">
        <v>5449</v>
      </c>
      <c r="C2054" s="59" t="s">
        <v>3171</v>
      </c>
      <c r="D2054" s="60" t="s">
        <v>448</v>
      </c>
      <c r="E2054" s="61"/>
      <c r="F2054" s="61"/>
      <c r="G2054" s="61" t="s">
        <v>5450</v>
      </c>
      <c r="H2054" s="61"/>
    </row>
    <row r="2055" spans="1:8" s="39" customFormat="1" ht="18" customHeight="1">
      <c r="A2055" s="95">
        <v>1180</v>
      </c>
      <c r="B2055" s="53" t="s">
        <v>7575</v>
      </c>
      <c r="C2055" s="59" t="s">
        <v>5493</v>
      </c>
      <c r="D2055" s="59"/>
      <c r="E2055" s="61"/>
      <c r="F2055" s="61"/>
      <c r="G2055" s="61" t="s">
        <v>7566</v>
      </c>
      <c r="H2055" s="61"/>
    </row>
    <row r="2056" spans="1:8" s="39" customFormat="1" ht="18" customHeight="1">
      <c r="A2056" s="95">
        <v>1181</v>
      </c>
      <c r="B2056" s="53" t="s">
        <v>7624</v>
      </c>
      <c r="C2056" s="59" t="s">
        <v>2022</v>
      </c>
      <c r="D2056" s="60"/>
      <c r="E2056" s="61"/>
      <c r="F2056" s="61"/>
      <c r="G2056" s="61" t="s">
        <v>7625</v>
      </c>
      <c r="H2056" s="61"/>
    </row>
    <row r="2057" spans="1:8" s="39" customFormat="1" ht="18" customHeight="1">
      <c r="A2057" s="95">
        <v>1182</v>
      </c>
      <c r="B2057" s="53" t="s">
        <v>7626</v>
      </c>
      <c r="C2057" s="59" t="s">
        <v>1986</v>
      </c>
      <c r="D2057" s="60"/>
      <c r="E2057" s="61"/>
      <c r="F2057" s="61"/>
      <c r="G2057" s="61" t="s">
        <v>7567</v>
      </c>
      <c r="H2057" s="61"/>
    </row>
    <row r="2058" spans="1:8" s="39" customFormat="1" ht="18" customHeight="1">
      <c r="A2058" s="95">
        <v>1183</v>
      </c>
      <c r="B2058" s="53" t="s">
        <v>7627</v>
      </c>
      <c r="C2058" s="59" t="s">
        <v>2133</v>
      </c>
      <c r="D2058" s="60"/>
      <c r="E2058" s="61"/>
      <c r="F2058" s="61"/>
      <c r="G2058" s="61" t="s">
        <v>7568</v>
      </c>
      <c r="H2058" s="61"/>
    </row>
    <row r="2059" spans="1:8" s="39" customFormat="1" ht="18" customHeight="1">
      <c r="A2059" s="95">
        <v>1184</v>
      </c>
      <c r="B2059" s="53" t="s">
        <v>8303</v>
      </c>
      <c r="C2059" s="59" t="s">
        <v>4598</v>
      </c>
      <c r="D2059" s="60"/>
      <c r="E2059" s="61"/>
      <c r="F2059" s="61"/>
      <c r="G2059" s="61" t="s">
        <v>7569</v>
      </c>
      <c r="H2059" s="61"/>
    </row>
    <row r="2060" spans="1:8" s="39" customFormat="1" ht="18" customHeight="1">
      <c r="A2060" s="95">
        <v>1185</v>
      </c>
      <c r="B2060" s="53" t="s">
        <v>7628</v>
      </c>
      <c r="C2060" s="59" t="s">
        <v>4063</v>
      </c>
      <c r="D2060" s="60"/>
      <c r="E2060" s="61"/>
      <c r="F2060" s="61"/>
      <c r="G2060" s="61" t="s">
        <v>7570</v>
      </c>
      <c r="H2060" s="61"/>
    </row>
    <row r="2061" spans="1:8" s="39" customFormat="1" ht="18" customHeight="1">
      <c r="A2061" s="95">
        <v>1186</v>
      </c>
      <c r="B2061" s="53" t="s">
        <v>5604</v>
      </c>
      <c r="C2061" s="59" t="s">
        <v>2133</v>
      </c>
      <c r="D2061" s="60"/>
      <c r="E2061" s="61"/>
      <c r="F2061" s="61"/>
      <c r="G2061" s="61" t="s">
        <v>5599</v>
      </c>
      <c r="H2061" s="61"/>
    </row>
    <row r="2062" spans="1:8" s="39" customFormat="1" ht="18" customHeight="1">
      <c r="A2062" s="95">
        <v>1187</v>
      </c>
      <c r="B2062" s="53" t="s">
        <v>5593</v>
      </c>
      <c r="C2062" s="59" t="s">
        <v>4062</v>
      </c>
      <c r="D2062" s="59"/>
      <c r="E2062" s="61"/>
      <c r="F2062" s="61"/>
      <c r="G2062" s="61" t="s">
        <v>5592</v>
      </c>
      <c r="H2062" s="61"/>
    </row>
    <row r="2063" spans="1:8" s="39" customFormat="1" ht="18" customHeight="1">
      <c r="A2063" s="95" t="s">
        <v>7327</v>
      </c>
      <c r="B2063" s="53" t="s">
        <v>7452</v>
      </c>
      <c r="C2063" s="59" t="s">
        <v>183</v>
      </c>
      <c r="D2063" s="60" t="s">
        <v>3141</v>
      </c>
      <c r="E2063" s="61"/>
      <c r="F2063" s="61"/>
      <c r="G2063" s="61"/>
      <c r="H2063" s="61"/>
    </row>
    <row r="2064" spans="1:8" ht="18" customHeight="1">
      <c r="A2064" s="95" t="s">
        <v>7328</v>
      </c>
      <c r="B2064" s="53" t="s">
        <v>7453</v>
      </c>
      <c r="C2064" s="59" t="s">
        <v>183</v>
      </c>
      <c r="D2064" s="60" t="s">
        <v>3141</v>
      </c>
      <c r="G2064" s="61"/>
    </row>
    <row r="2065" spans="1:8" ht="18" customHeight="1">
      <c r="A2065" s="95">
        <v>1189</v>
      </c>
      <c r="B2065" s="53" t="s">
        <v>7456</v>
      </c>
      <c r="C2065" s="59" t="s">
        <v>2022</v>
      </c>
      <c r="G2065" s="61" t="s">
        <v>7454</v>
      </c>
    </row>
    <row r="2066" spans="1:8" ht="18" customHeight="1">
      <c r="A2066" s="95">
        <v>1190</v>
      </c>
      <c r="B2066" s="53" t="s">
        <v>7574</v>
      </c>
      <c r="C2066" s="59" t="s">
        <v>4640</v>
      </c>
      <c r="D2066" s="60"/>
      <c r="G2066" s="61" t="s">
        <v>7571</v>
      </c>
    </row>
    <row r="2067" spans="1:8" ht="18" customHeight="1">
      <c r="A2067" s="95">
        <v>1191</v>
      </c>
      <c r="B2067" s="53" t="s">
        <v>7733</v>
      </c>
      <c r="C2067" s="59" t="s">
        <v>2038</v>
      </c>
      <c r="D2067" s="60"/>
      <c r="G2067" s="61" t="s">
        <v>7572</v>
      </c>
    </row>
    <row r="2068" spans="1:8" ht="18" customHeight="1">
      <c r="A2068" s="95">
        <v>1192</v>
      </c>
      <c r="B2068" s="53" t="s">
        <v>7629</v>
      </c>
      <c r="C2068" s="59" t="s">
        <v>2133</v>
      </c>
      <c r="D2068" s="60"/>
      <c r="G2068" s="61" t="s">
        <v>7573</v>
      </c>
    </row>
    <row r="2069" spans="1:8" ht="18" customHeight="1">
      <c r="A2069" s="95">
        <v>1193</v>
      </c>
      <c r="B2069" s="53" t="s">
        <v>8302</v>
      </c>
      <c r="C2069" s="59" t="s">
        <v>4062</v>
      </c>
      <c r="D2069" s="60" t="s">
        <v>2076</v>
      </c>
      <c r="G2069" s="61"/>
    </row>
    <row r="2070" spans="1:8" ht="18" customHeight="1">
      <c r="A2070" s="95" t="s">
        <v>7329</v>
      </c>
      <c r="B2070" s="53" t="s">
        <v>3955</v>
      </c>
      <c r="C2070" s="59" t="s">
        <v>4578</v>
      </c>
      <c r="D2070" s="60"/>
      <c r="E2070" s="61" t="s">
        <v>3885</v>
      </c>
      <c r="F2070" s="61" t="str">
        <f>"原型 "&amp;$B$1860</f>
        <v>原型 棘棗</v>
      </c>
      <c r="G2070" s="61"/>
    </row>
    <row r="2071" spans="1:8" ht="18" customHeight="1">
      <c r="A2071" s="95" t="s">
        <v>7330</v>
      </c>
      <c r="B2071" s="53" t="s">
        <v>7963</v>
      </c>
      <c r="C2071" s="59" t="s">
        <v>4578</v>
      </c>
      <c r="D2071" s="60"/>
      <c r="E2071" s="61"/>
      <c r="F2071" s="61"/>
      <c r="G2071" s="61"/>
    </row>
    <row r="2072" spans="1:8" ht="18" customHeight="1">
      <c r="A2072" s="95" t="s">
        <v>7331</v>
      </c>
      <c r="B2072" s="53" t="s">
        <v>1636</v>
      </c>
      <c r="C2072" s="59" t="s">
        <v>4578</v>
      </c>
      <c r="D2072" s="60" t="s">
        <v>3176</v>
      </c>
      <c r="E2072" s="61"/>
      <c r="F2072" s="61"/>
      <c r="G2072" s="61"/>
    </row>
    <row r="2073" spans="1:8" ht="18" customHeight="1">
      <c r="A2073" s="95">
        <v>1195</v>
      </c>
      <c r="B2073" s="53" t="s">
        <v>7497</v>
      </c>
      <c r="C2073" s="59" t="s">
        <v>2036</v>
      </c>
      <c r="G2073" s="61" t="s">
        <v>7498</v>
      </c>
    </row>
    <row r="2074" spans="1:8" ht="18" customHeight="1">
      <c r="A2074" s="95">
        <v>1196</v>
      </c>
      <c r="B2074" s="53" t="s">
        <v>7494</v>
      </c>
      <c r="C2074" s="59" t="s">
        <v>4591</v>
      </c>
      <c r="G2074" s="61" t="s">
        <v>5376</v>
      </c>
    </row>
    <row r="2075" spans="1:8" ht="18" customHeight="1">
      <c r="A2075" s="95">
        <v>1197</v>
      </c>
      <c r="B2075" s="53" t="s">
        <v>7495</v>
      </c>
      <c r="C2075" s="59" t="s">
        <v>391</v>
      </c>
      <c r="G2075" s="61" t="s">
        <v>5375</v>
      </c>
    </row>
    <row r="2076" spans="1:8" ht="18" customHeight="1">
      <c r="A2076" s="95">
        <v>1198</v>
      </c>
      <c r="B2076" s="53" t="s">
        <v>7496</v>
      </c>
      <c r="C2076" s="59" t="s">
        <v>2045</v>
      </c>
      <c r="G2076" s="61" t="s">
        <v>5374</v>
      </c>
    </row>
    <row r="2077" spans="1:8" ht="18" customHeight="1">
      <c r="A2077" s="95">
        <v>1199</v>
      </c>
      <c r="B2077" s="53" t="s">
        <v>7502</v>
      </c>
      <c r="C2077" s="59" t="s">
        <v>2125</v>
      </c>
      <c r="D2077" s="60"/>
      <c r="E2077" s="61"/>
      <c r="F2077" s="61"/>
      <c r="G2077" s="61" t="s">
        <v>7501</v>
      </c>
    </row>
    <row r="2078" spans="1:8" ht="18" customHeight="1">
      <c r="A2078" s="95">
        <v>1200</v>
      </c>
      <c r="B2078" s="53" t="s">
        <v>3961</v>
      </c>
      <c r="C2078" s="59" t="s">
        <v>4063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5688</v>
      </c>
      <c r="C2079" s="59" t="s">
        <v>5687</v>
      </c>
      <c r="D2079" s="60"/>
      <c r="E2079" s="61"/>
      <c r="F2079" s="61"/>
      <c r="G2079" s="61" t="s">
        <v>7800</v>
      </c>
    </row>
    <row r="2080" spans="1:8" ht="18" customHeight="1">
      <c r="A2080" s="95" t="s">
        <v>7332</v>
      </c>
      <c r="B2080" s="53" t="s">
        <v>3384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5535</v>
      </c>
      <c r="H2080" s="61" t="s">
        <v>5534</v>
      </c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832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3167</v>
      </c>
      <c r="B1" s="55" t="s">
        <v>3059</v>
      </c>
      <c r="C1" s="58" t="s">
        <v>4076</v>
      </c>
      <c r="D1" s="55" t="s">
        <v>3166</v>
      </c>
      <c r="E1" s="55" t="s">
        <v>4368</v>
      </c>
      <c r="F1" s="55" t="s">
        <v>4089</v>
      </c>
      <c r="G1" s="55" t="s">
        <v>4088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4785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5204</v>
      </c>
    </row>
    <row r="3" spans="1:13" ht="18" customHeight="1">
      <c r="A3" s="52">
        <v>2</v>
      </c>
      <c r="B3" s="53" t="s">
        <v>4462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4461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2329</v>
      </c>
      <c r="C5" s="59" t="s">
        <v>3176</v>
      </c>
      <c r="D5" s="60"/>
      <c r="E5" s="61"/>
      <c r="F5" s="61"/>
      <c r="G5" s="61"/>
    </row>
    <row r="6" spans="1:13" ht="18" customHeight="1">
      <c r="A6" s="52">
        <v>5</v>
      </c>
      <c r="B6" s="53" t="s">
        <v>4459</v>
      </c>
      <c r="C6" s="59" t="s">
        <v>3176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2331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4678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4667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2335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2336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2334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2333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2337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4415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2314</v>
      </c>
      <c r="C19" s="60" t="s">
        <v>20</v>
      </c>
      <c r="D19" s="60"/>
      <c r="E19" s="61" t="s">
        <v>5179</v>
      </c>
      <c r="F19" s="61"/>
      <c r="G19" s="61" t="s">
        <v>5026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2338</v>
      </c>
      <c r="C20" s="59" t="s">
        <v>2038</v>
      </c>
      <c r="D20" s="59" t="s">
        <v>3175</v>
      </c>
      <c r="E20" s="61" t="s">
        <v>5179</v>
      </c>
      <c r="F20" s="61"/>
      <c r="G20" s="61" t="s">
        <v>5040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2339</v>
      </c>
      <c r="C21" s="59" t="s">
        <v>167</v>
      </c>
      <c r="D21" s="60" t="s">
        <v>188</v>
      </c>
      <c r="E21" s="61" t="s">
        <v>5179</v>
      </c>
      <c r="F21" s="61"/>
      <c r="G21" s="61" t="s">
        <v>5027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2340</v>
      </c>
      <c r="C22" s="59" t="s">
        <v>189</v>
      </c>
      <c r="D22" s="60" t="s">
        <v>1988</v>
      </c>
      <c r="E22" s="61" t="s">
        <v>5179</v>
      </c>
      <c r="F22" s="61"/>
      <c r="G22" s="61" t="s">
        <v>5241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2341</v>
      </c>
      <c r="C23" s="59" t="s">
        <v>3179</v>
      </c>
      <c r="D23" s="60"/>
      <c r="E23" s="61" t="s">
        <v>5179</v>
      </c>
      <c r="F23" s="61"/>
      <c r="G23" s="61" t="s">
        <v>5242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2342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2343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2344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4329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2346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2347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2348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3026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3027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2349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2350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2351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2352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2353</v>
      </c>
      <c r="C37" s="59" t="s">
        <v>3179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2354</v>
      </c>
      <c r="C38" s="59" t="s">
        <v>3179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2356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2355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2359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4374</v>
      </c>
      <c r="C42" s="59" t="s">
        <v>3179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2358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2360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3028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2361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2362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3029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2363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2364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4530</v>
      </c>
      <c r="C51" s="59" t="s">
        <v>3176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2366</v>
      </c>
      <c r="C52" s="59" t="s">
        <v>3176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2367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2368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4430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2370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2371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2372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2373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2374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3201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2375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2477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2376</v>
      </c>
      <c r="C64" s="59" t="s">
        <v>3179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2377</v>
      </c>
      <c r="C65" s="59" t="s">
        <v>3179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2378</v>
      </c>
      <c r="C66" s="59" t="s">
        <v>3179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2379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2380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2381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2383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2384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2382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2385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2386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3920</v>
      </c>
      <c r="C75" s="59" t="s">
        <v>3141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3921</v>
      </c>
      <c r="C76" s="59" t="s">
        <v>3141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3922</v>
      </c>
      <c r="C77" s="59" t="s">
        <v>3141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2387</v>
      </c>
      <c r="C78" s="59" t="s">
        <v>3141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4418</v>
      </c>
      <c r="C79" s="59" t="s">
        <v>3141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2389</v>
      </c>
      <c r="C80" s="59" t="s">
        <v>3141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2390</v>
      </c>
      <c r="C81" s="59" t="s">
        <v>3179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2391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2392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2393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2394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4455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2396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2397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4471</v>
      </c>
      <c r="C89" s="59" t="s">
        <v>3137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3963</v>
      </c>
      <c r="C90" s="59" t="s">
        <v>3137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2398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2399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2400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2401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4655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2403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2404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2405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2406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3171</v>
      </c>
      <c r="E100" s="61" t="s">
        <v>5180</v>
      </c>
      <c r="F100" s="61"/>
      <c r="G100" s="61" t="s">
        <v>5205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3200</v>
      </c>
      <c r="C101" s="59" t="s">
        <v>186</v>
      </c>
      <c r="D101" s="60" t="s">
        <v>168</v>
      </c>
      <c r="E101" s="61" t="s">
        <v>5181</v>
      </c>
      <c r="F101" s="61"/>
      <c r="G101" s="61" t="s">
        <v>5206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2407</v>
      </c>
      <c r="C102" s="59" t="s">
        <v>189</v>
      </c>
      <c r="D102" s="60" t="s">
        <v>147</v>
      </c>
      <c r="E102" s="61" t="s">
        <v>5182</v>
      </c>
      <c r="F102" s="61"/>
      <c r="G102" s="61" t="s">
        <v>5207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2408</v>
      </c>
      <c r="C103" s="59" t="s">
        <v>3169</v>
      </c>
      <c r="D103" s="60" t="s">
        <v>188</v>
      </c>
      <c r="E103" s="61" t="s">
        <v>5183</v>
      </c>
      <c r="F103" s="61"/>
      <c r="G103" s="61" t="s">
        <v>5208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2409</v>
      </c>
      <c r="C104" s="59" t="s">
        <v>3137</v>
      </c>
      <c r="D104" s="60" t="s">
        <v>448</v>
      </c>
      <c r="E104" s="61" t="s">
        <v>5184</v>
      </c>
      <c r="F104" s="61"/>
      <c r="G104" s="61" t="s">
        <v>5209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2410</v>
      </c>
      <c r="C105" s="59" t="s">
        <v>3141</v>
      </c>
      <c r="D105" s="60" t="s">
        <v>172</v>
      </c>
      <c r="E105" s="61" t="s">
        <v>5185</v>
      </c>
      <c r="F105" s="61"/>
      <c r="G105" s="61" t="s">
        <v>5210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2411</v>
      </c>
      <c r="C106" s="59" t="s">
        <v>3168</v>
      </c>
      <c r="D106" s="60" t="s">
        <v>149</v>
      </c>
      <c r="E106" s="61" t="s">
        <v>5186</v>
      </c>
      <c r="F106" s="61"/>
      <c r="G106" s="61" t="s">
        <v>5211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2325</v>
      </c>
      <c r="C107" s="59" t="s">
        <v>187</v>
      </c>
      <c r="D107" s="60" t="s">
        <v>180</v>
      </c>
      <c r="E107" s="61" t="s">
        <v>5187</v>
      </c>
      <c r="F107" s="61"/>
      <c r="G107" s="61" t="s">
        <v>5212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2412</v>
      </c>
      <c r="C108" s="59" t="s">
        <v>169</v>
      </c>
      <c r="D108" s="60" t="s">
        <v>3176</v>
      </c>
      <c r="E108" s="61" t="s">
        <v>5188</v>
      </c>
      <c r="F108" s="61"/>
      <c r="G108" s="61" t="s">
        <v>5213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2413</v>
      </c>
      <c r="C109" s="59" t="s">
        <v>180</v>
      </c>
      <c r="D109" s="60" t="s">
        <v>151</v>
      </c>
      <c r="E109" s="61" t="s">
        <v>5189</v>
      </c>
      <c r="F109" s="61"/>
      <c r="G109" s="61" t="s">
        <v>5214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2324</v>
      </c>
      <c r="C110" s="59" t="s">
        <v>151</v>
      </c>
      <c r="D110" s="60" t="s">
        <v>3168</v>
      </c>
      <c r="E110" s="61" t="s">
        <v>5190</v>
      </c>
      <c r="F110" s="61"/>
      <c r="G110" s="61" t="s">
        <v>5215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2414</v>
      </c>
      <c r="C111" s="59" t="s">
        <v>432</v>
      </c>
      <c r="D111" s="60" t="s">
        <v>18</v>
      </c>
      <c r="E111" s="61" t="s">
        <v>5191</v>
      </c>
      <c r="F111" s="61"/>
      <c r="G111" s="61" t="s">
        <v>5216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2415</v>
      </c>
      <c r="C112" s="59" t="s">
        <v>3168</v>
      </c>
      <c r="D112" s="60" t="s">
        <v>189</v>
      </c>
      <c r="E112" s="61" t="s">
        <v>5192</v>
      </c>
      <c r="F112" s="61"/>
      <c r="G112" s="61" t="s">
        <v>5217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2416</v>
      </c>
      <c r="C113" s="59" t="s">
        <v>432</v>
      </c>
      <c r="D113" s="60" t="s">
        <v>168</v>
      </c>
      <c r="E113" s="61" t="s">
        <v>5193</v>
      </c>
      <c r="F113" s="61"/>
      <c r="G113" s="61" t="s">
        <v>5218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2417</v>
      </c>
      <c r="C114" s="59" t="s">
        <v>180</v>
      </c>
      <c r="D114" s="60" t="s">
        <v>167</v>
      </c>
      <c r="E114" s="61" t="s">
        <v>5194</v>
      </c>
      <c r="F114" s="61"/>
      <c r="G114" s="61" t="s">
        <v>5219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2320</v>
      </c>
      <c r="C115" s="59" t="s">
        <v>168</v>
      </c>
      <c r="D115" s="60" t="s">
        <v>4578</v>
      </c>
      <c r="E115" s="61" t="s">
        <v>5195</v>
      </c>
      <c r="F115" s="61"/>
      <c r="G115" s="61" t="s">
        <v>5220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2418</v>
      </c>
      <c r="C116" s="59" t="s">
        <v>147</v>
      </c>
      <c r="D116" s="60" t="s">
        <v>3176</v>
      </c>
      <c r="E116" s="61" t="s">
        <v>5196</v>
      </c>
      <c r="F116" s="61"/>
      <c r="G116" s="61" t="s">
        <v>5221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5197</v>
      </c>
      <c r="F117" s="61"/>
      <c r="G117" s="61" t="s">
        <v>5222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2419</v>
      </c>
      <c r="C118" s="59" t="s">
        <v>18</v>
      </c>
      <c r="D118" s="60" t="s">
        <v>3176</v>
      </c>
      <c r="E118" s="61" t="s">
        <v>5198</v>
      </c>
      <c r="F118" s="61"/>
      <c r="G118" s="61" t="s">
        <v>5223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2319</v>
      </c>
      <c r="C119" s="59" t="s">
        <v>3175</v>
      </c>
      <c r="D119" s="60" t="s">
        <v>3141</v>
      </c>
      <c r="E119" s="61" t="s">
        <v>5199</v>
      </c>
      <c r="F119" s="61"/>
      <c r="G119" s="61" t="s">
        <v>5224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2420</v>
      </c>
      <c r="C120" s="59" t="s">
        <v>3176</v>
      </c>
      <c r="D120" s="60" t="s">
        <v>448</v>
      </c>
      <c r="E120" s="61" t="s">
        <v>5200</v>
      </c>
      <c r="F120" s="61"/>
      <c r="G120" s="61" t="s">
        <v>5225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2421</v>
      </c>
      <c r="C121" s="59" t="s">
        <v>169</v>
      </c>
      <c r="D121" s="60" t="s">
        <v>175</v>
      </c>
      <c r="E121" s="61" t="s">
        <v>5201</v>
      </c>
      <c r="F121" s="61"/>
      <c r="G121" s="61" t="s">
        <v>5226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2321</v>
      </c>
      <c r="C122" s="59" t="s">
        <v>188</v>
      </c>
      <c r="D122" s="60" t="s">
        <v>168</v>
      </c>
      <c r="E122" s="61" t="s">
        <v>5202</v>
      </c>
      <c r="F122" s="61"/>
      <c r="G122" s="61" t="s">
        <v>5227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4681</v>
      </c>
      <c r="C123" s="59" t="s">
        <v>169</v>
      </c>
      <c r="D123" s="60" t="s">
        <v>391</v>
      </c>
      <c r="E123" s="61" t="s">
        <v>5203</v>
      </c>
      <c r="F123" s="61"/>
      <c r="G123" s="61" t="s">
        <v>5228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2423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2424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2425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2426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4661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2428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3030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2429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2430</v>
      </c>
      <c r="C132" s="59" t="s">
        <v>3175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2431</v>
      </c>
      <c r="C133" s="59" t="s">
        <v>3175</v>
      </c>
      <c r="D133" s="60" t="s">
        <v>149</v>
      </c>
      <c r="E133" s="61"/>
      <c r="F133" s="61"/>
      <c r="G133" s="61" t="s">
        <v>5041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2432</v>
      </c>
      <c r="C134" s="59" t="s">
        <v>20</v>
      </c>
      <c r="D134" s="60" t="s">
        <v>3176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2433</v>
      </c>
      <c r="C135" s="59" t="s">
        <v>20</v>
      </c>
      <c r="D135" s="60" t="s">
        <v>3176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3205</v>
      </c>
      <c r="C136" s="59" t="s">
        <v>20</v>
      </c>
      <c r="D136" s="60" t="s">
        <v>3176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2434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2435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4335</v>
      </c>
      <c r="C139" s="59" t="s">
        <v>3141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2437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4387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2439</v>
      </c>
      <c r="C142" s="59" t="s">
        <v>167</v>
      </c>
      <c r="D142" s="60" t="s">
        <v>3171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2440</v>
      </c>
      <c r="C143" s="59" t="s">
        <v>167</v>
      </c>
      <c r="D143" s="60" t="s">
        <v>3171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3060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4528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2442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3625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2444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2445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2447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2446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2448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4288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2450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4680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2451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2452</v>
      </c>
      <c r="C159" s="59" t="s">
        <v>3179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4486</v>
      </c>
      <c r="C160" s="59" t="s">
        <v>3179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2453</v>
      </c>
      <c r="C161" s="59" t="s">
        <v>3179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4739</v>
      </c>
      <c r="C162" s="59" t="s">
        <v>3179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4587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4586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2457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2460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2461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2462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2463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2464</v>
      </c>
      <c r="C173" s="59" t="s">
        <v>169</v>
      </c>
      <c r="D173" s="60"/>
      <c r="E173" s="61"/>
      <c r="F173" s="61"/>
      <c r="G173" s="61" t="s">
        <v>5028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4416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2465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2478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4978</v>
      </c>
      <c r="C178" s="59" t="s">
        <v>3175</v>
      </c>
      <c r="D178" s="60" t="s">
        <v>149</v>
      </c>
      <c r="E178" s="61" t="s">
        <v>3885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2467</v>
      </c>
      <c r="C179" s="59" t="s">
        <v>3175</v>
      </c>
      <c r="D179" s="60" t="s">
        <v>149</v>
      </c>
      <c r="E179" s="61" t="s">
        <v>3885</v>
      </c>
      <c r="F179" s="61" t="str">
        <f>"原型 "&amp;$B$133</f>
        <v>原型 禁蟻</v>
      </c>
      <c r="G179" s="61" t="s">
        <v>5042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4448</v>
      </c>
      <c r="C180" s="59" t="s">
        <v>149</v>
      </c>
      <c r="D180" s="60"/>
      <c r="E180" s="61" t="s">
        <v>3885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2469</v>
      </c>
      <c r="C181" s="59" t="s">
        <v>149</v>
      </c>
      <c r="D181" s="60"/>
      <c r="E181" s="61" t="s">
        <v>3885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3175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2470</v>
      </c>
      <c r="C183" s="59" t="s">
        <v>3175</v>
      </c>
      <c r="D183" s="60"/>
      <c r="E183" s="61"/>
      <c r="F183" s="61"/>
      <c r="G183" s="61" t="s">
        <v>5316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2471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2479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2472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2473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2474</v>
      </c>
      <c r="C189" s="59" t="s">
        <v>20</v>
      </c>
      <c r="D189" s="60"/>
      <c r="E189" s="61"/>
      <c r="F189" s="61"/>
      <c r="G189" s="61" t="s">
        <v>5029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4388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2475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2484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2485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3031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4375</v>
      </c>
      <c r="C196" s="59" t="s">
        <v>3137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2487</v>
      </c>
      <c r="C197" s="59" t="s">
        <v>3137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4510</v>
      </c>
      <c r="C198" s="59" t="s">
        <v>3137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2489</v>
      </c>
      <c r="C199" s="59" t="s">
        <v>3176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3033</v>
      </c>
      <c r="C200" s="59" t="s">
        <v>3176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3032</v>
      </c>
      <c r="C201" s="59" t="s">
        <v>3176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4270</v>
      </c>
      <c r="C202" s="59" t="s">
        <v>3176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4269</v>
      </c>
      <c r="C203" s="59" t="s">
        <v>3176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2492</v>
      </c>
      <c r="C204" s="59" t="s">
        <v>3176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2493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3902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4765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4603</v>
      </c>
      <c r="C210" s="59" t="s">
        <v>3179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4604</v>
      </c>
      <c r="C211" s="59" t="s">
        <v>3179</v>
      </c>
      <c r="D211" s="60"/>
      <c r="E211" s="61" t="s">
        <v>3674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4605</v>
      </c>
      <c r="C212" s="59" t="s">
        <v>3179</v>
      </c>
      <c r="D212" s="60"/>
      <c r="E212" s="61" t="s">
        <v>3674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2495</v>
      </c>
      <c r="C213" s="59" t="s">
        <v>3179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2496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2497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2499</v>
      </c>
      <c r="C216" s="59" t="s">
        <v>186</v>
      </c>
      <c r="D216" s="60"/>
      <c r="E216" s="61" t="s">
        <v>3885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2498</v>
      </c>
      <c r="C217" s="59" t="s">
        <v>186</v>
      </c>
      <c r="D217" s="60"/>
      <c r="E217" s="61" t="s">
        <v>3885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3034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2500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2501</v>
      </c>
      <c r="C220" s="59" t="s">
        <v>167</v>
      </c>
      <c r="D220" s="60" t="s">
        <v>189</v>
      </c>
      <c r="E220" s="61" t="s">
        <v>3675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2502</v>
      </c>
      <c r="C221" s="59" t="s">
        <v>167</v>
      </c>
      <c r="D221" s="60" t="s">
        <v>189</v>
      </c>
      <c r="E221" s="61" t="s">
        <v>3675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2503</v>
      </c>
      <c r="C222" s="59" t="s">
        <v>167</v>
      </c>
      <c r="D222" s="60" t="s">
        <v>189</v>
      </c>
      <c r="E222" s="61" t="s">
        <v>3675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2504</v>
      </c>
      <c r="C223" s="59" t="s">
        <v>176</v>
      </c>
      <c r="D223" s="60"/>
      <c r="E223" s="61" t="s">
        <v>3675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2505</v>
      </c>
      <c r="C224" s="59" t="s">
        <v>176</v>
      </c>
      <c r="D224" s="60"/>
      <c r="E224" s="61" t="s">
        <v>3675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2506</v>
      </c>
      <c r="C225" s="59" t="s">
        <v>176</v>
      </c>
      <c r="D225" s="60"/>
      <c r="E225" s="61" t="s">
        <v>3675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2507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4369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2509</v>
      </c>
      <c r="C228" s="59" t="s">
        <v>432</v>
      </c>
      <c r="D228" s="60" t="s">
        <v>3137</v>
      </c>
      <c r="E228" s="61" t="s">
        <v>3675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2510</v>
      </c>
      <c r="C229" s="59" t="s">
        <v>432</v>
      </c>
      <c r="D229" s="60" t="s">
        <v>3137</v>
      </c>
      <c r="E229" s="61" t="s">
        <v>3675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2511</v>
      </c>
      <c r="C230" s="59" t="s">
        <v>3176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2512</v>
      </c>
      <c r="C231" s="59" t="s">
        <v>3176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2513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4758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2515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2516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2518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3928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4741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4742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4740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2520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2522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2521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2523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2525</v>
      </c>
      <c r="C246" s="59" t="s">
        <v>3176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2524</v>
      </c>
      <c r="C247" s="59" t="s">
        <v>3176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2526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2527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2528</v>
      </c>
      <c r="C250" s="59" t="s">
        <v>3175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2529</v>
      </c>
      <c r="C251" s="59" t="s">
        <v>3175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2530</v>
      </c>
      <c r="C252" s="59" t="s">
        <v>3175</v>
      </c>
      <c r="D252" s="60"/>
      <c r="E252" s="61"/>
      <c r="F252" s="61"/>
      <c r="G252" s="61" t="s">
        <v>5043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2531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2532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2533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2534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2535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2536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5170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2538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4579</v>
      </c>
      <c r="C262" s="59" t="s">
        <v>4578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2540</v>
      </c>
      <c r="C263" s="59" t="s">
        <v>4578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2541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4770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4763</v>
      </c>
      <c r="C266" s="59" t="s">
        <v>3171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2544</v>
      </c>
      <c r="C267" s="59" t="s">
        <v>3171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2543</v>
      </c>
      <c r="C268" s="59" t="s">
        <v>3171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2545</v>
      </c>
      <c r="C269" s="59" t="s">
        <v>3169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4772</v>
      </c>
      <c r="C270" s="59" t="s">
        <v>3169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4771</v>
      </c>
      <c r="C271" s="59" t="s">
        <v>3169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2548</v>
      </c>
      <c r="C272" s="59" t="s">
        <v>3169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4282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2549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3175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2550</v>
      </c>
      <c r="C276" s="59" t="s">
        <v>3175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2551</v>
      </c>
      <c r="C277" s="59" t="s">
        <v>3175</v>
      </c>
      <c r="D277" s="60"/>
      <c r="E277" s="61"/>
      <c r="F277" s="61"/>
      <c r="G277" s="61" t="s">
        <v>5044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2552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2553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2554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2556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3037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4824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4825</v>
      </c>
      <c r="C284" s="59" t="s">
        <v>20</v>
      </c>
      <c r="D284" s="60"/>
      <c r="E284" s="61"/>
      <c r="F284" s="61"/>
      <c r="G284" s="61" t="s">
        <v>5030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4788</v>
      </c>
      <c r="C285" s="59" t="s">
        <v>4791</v>
      </c>
      <c r="D285" s="60"/>
      <c r="E285" s="61"/>
      <c r="F285" s="61"/>
      <c r="G285" s="61" t="s">
        <v>5315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5161</v>
      </c>
      <c r="C286" s="59" t="s">
        <v>3171</v>
      </c>
      <c r="D286" s="60"/>
      <c r="E286" s="61" t="s">
        <v>5159</v>
      </c>
      <c r="F286" s="61"/>
      <c r="G286" s="61" t="s">
        <v>5157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5160</v>
      </c>
      <c r="C287" s="59" t="s">
        <v>147</v>
      </c>
      <c r="D287" s="60"/>
      <c r="E287" s="61" t="s">
        <v>5159</v>
      </c>
      <c r="F287" s="61"/>
      <c r="G287" s="61" t="s">
        <v>5158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5155</v>
      </c>
      <c r="C288" s="59" t="s">
        <v>2056</v>
      </c>
      <c r="D288" s="60"/>
      <c r="E288" s="61" t="s">
        <v>5159</v>
      </c>
      <c r="F288" s="61"/>
      <c r="G288" s="61" t="s">
        <v>5156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4429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4444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4445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2562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3974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2563</v>
      </c>
      <c r="C296" s="59" t="s">
        <v>3179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2564</v>
      </c>
      <c r="C297" s="59" t="s">
        <v>3179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2565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2566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2567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2568</v>
      </c>
      <c r="C302" s="59" t="s">
        <v>3179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2569</v>
      </c>
      <c r="C303" s="59" t="s">
        <v>3179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5237</v>
      </c>
      <c r="C304" s="59" t="s">
        <v>3179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2571</v>
      </c>
      <c r="C305" s="59" t="s">
        <v>3179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2572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2573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4477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2575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2576</v>
      </c>
      <c r="C310" s="59" t="s">
        <v>167</v>
      </c>
      <c r="D310" s="60" t="s">
        <v>3175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2577</v>
      </c>
      <c r="C311" s="59" t="s">
        <v>175</v>
      </c>
      <c r="D311" s="60" t="s">
        <v>3171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2578</v>
      </c>
      <c r="C312" s="59" t="s">
        <v>175</v>
      </c>
      <c r="D312" s="60" t="s">
        <v>3171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2579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2580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2581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2582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2583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2584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2585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4381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2587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2588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2589</v>
      </c>
      <c r="C325" s="59" t="s">
        <v>3175</v>
      </c>
      <c r="D325" s="60"/>
      <c r="E325" s="61"/>
      <c r="F325" s="61"/>
      <c r="G325" s="61" t="s">
        <v>5311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4090</v>
      </c>
      <c r="C326" s="59" t="s">
        <v>3141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2590</v>
      </c>
      <c r="C327" s="59" t="s">
        <v>3168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2591</v>
      </c>
      <c r="C328" s="59" t="s">
        <v>3168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2592</v>
      </c>
      <c r="C329" s="59" t="s">
        <v>147</v>
      </c>
      <c r="D329" s="60" t="s">
        <v>168</v>
      </c>
      <c r="E329" s="61" t="s">
        <v>3885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4447</v>
      </c>
      <c r="C330" s="59" t="s">
        <v>151</v>
      </c>
      <c r="D330" s="60" t="s">
        <v>432</v>
      </c>
      <c r="E330" s="61" t="s">
        <v>3675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4764</v>
      </c>
      <c r="C331" s="59" t="s">
        <v>151</v>
      </c>
      <c r="D331" s="60" t="s">
        <v>432</v>
      </c>
      <c r="E331" s="61" t="s">
        <v>3675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4446</v>
      </c>
      <c r="C332" s="59" t="s">
        <v>151</v>
      </c>
      <c r="D332" s="60" t="s">
        <v>432</v>
      </c>
      <c r="E332" s="61" t="s">
        <v>3675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5171</v>
      </c>
      <c r="C333" s="59" t="s">
        <v>188</v>
      </c>
      <c r="D333" s="60" t="s">
        <v>3169</v>
      </c>
      <c r="E333" s="61" t="s">
        <v>3675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5172</v>
      </c>
      <c r="C334" s="59" t="s">
        <v>188</v>
      </c>
      <c r="D334" s="60" t="s">
        <v>3169</v>
      </c>
      <c r="E334" s="61" t="s">
        <v>3675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2597</v>
      </c>
      <c r="C335" s="59" t="s">
        <v>188</v>
      </c>
      <c r="D335" s="60" t="s">
        <v>3169</v>
      </c>
      <c r="E335" s="61" t="s">
        <v>3675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3930</v>
      </c>
      <c r="C336" s="59" t="s">
        <v>3141</v>
      </c>
      <c r="D336" s="60"/>
      <c r="E336" s="61" t="s">
        <v>3675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2598</v>
      </c>
      <c r="C337" s="59" t="s">
        <v>3141</v>
      </c>
      <c r="D337" s="60"/>
      <c r="E337" s="61" t="s">
        <v>3675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4391</v>
      </c>
      <c r="C338" s="59" t="s">
        <v>176</v>
      </c>
      <c r="D338" s="60" t="s">
        <v>149</v>
      </c>
      <c r="E338" s="61" t="s">
        <v>3675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2600</v>
      </c>
      <c r="C339" s="59" t="s">
        <v>176</v>
      </c>
      <c r="D339" s="60" t="s">
        <v>149</v>
      </c>
      <c r="E339" s="61" t="s">
        <v>3675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2601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3039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2602</v>
      </c>
      <c r="C342" s="59" t="s">
        <v>176</v>
      </c>
      <c r="D342" s="60" t="s">
        <v>3141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4743</v>
      </c>
      <c r="C343" s="59" t="s">
        <v>176</v>
      </c>
      <c r="D343" s="60" t="s">
        <v>3141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2606</v>
      </c>
      <c r="C344" s="59" t="s">
        <v>176</v>
      </c>
      <c r="D344" s="60" t="s">
        <v>3141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4704</v>
      </c>
      <c r="C345" s="59" t="s">
        <v>4578</v>
      </c>
      <c r="D345" s="60" t="s">
        <v>3171</v>
      </c>
      <c r="E345" s="61" t="s">
        <v>3675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4580</v>
      </c>
      <c r="C346" s="59" t="s">
        <v>4578</v>
      </c>
      <c r="D346" s="60" t="s">
        <v>3171</v>
      </c>
      <c r="E346" s="61" t="s">
        <v>3675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2605</v>
      </c>
      <c r="C347" s="59" t="s">
        <v>4578</v>
      </c>
      <c r="D347" s="60" t="s">
        <v>3171</v>
      </c>
      <c r="E347" s="61" t="s">
        <v>3675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3176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2608</v>
      </c>
      <c r="C349" s="59" t="s">
        <v>180</v>
      </c>
      <c r="D349" s="60" t="s">
        <v>3169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2609</v>
      </c>
      <c r="C350" s="59" t="s">
        <v>180</v>
      </c>
      <c r="D350" s="60" t="s">
        <v>3169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2610</v>
      </c>
      <c r="C351" s="59" t="s">
        <v>3168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4968</v>
      </c>
      <c r="C352" s="59" t="s">
        <v>3179</v>
      </c>
      <c r="D352" s="60"/>
      <c r="E352" s="61" t="s">
        <v>3675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2611</v>
      </c>
      <c r="C353" s="59" t="s">
        <v>3179</v>
      </c>
      <c r="D353" s="60"/>
      <c r="E353" s="61" t="s">
        <v>3675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4610</v>
      </c>
      <c r="C354" s="59" t="s">
        <v>3179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4611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4612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2614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2617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2615</v>
      </c>
      <c r="C359" s="59" t="s">
        <v>3137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2616</v>
      </c>
      <c r="C360" s="59" t="s">
        <v>3137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2618</v>
      </c>
      <c r="C361" s="59" t="s">
        <v>3137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3216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4511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3041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2619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2620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2622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2623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2624</v>
      </c>
      <c r="C370" s="59" t="s">
        <v>3176</v>
      </c>
      <c r="D370" s="60" t="s">
        <v>3171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3975</v>
      </c>
      <c r="C371" s="59" t="s">
        <v>3176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3977</v>
      </c>
      <c r="C372" s="59" t="s">
        <v>3176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2625</v>
      </c>
      <c r="C373" s="59" t="s">
        <v>3176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3976</v>
      </c>
      <c r="C374" s="59" t="s">
        <v>3176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2626</v>
      </c>
      <c r="C375" s="59" t="s">
        <v>4578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2627</v>
      </c>
      <c r="C376" s="59" t="s">
        <v>4578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2628</v>
      </c>
      <c r="C377" s="59" t="s">
        <v>4578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2632</v>
      </c>
      <c r="C378" s="59" t="s">
        <v>3175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3042</v>
      </c>
      <c r="C379" s="59" t="s">
        <v>3175</v>
      </c>
      <c r="D379" s="60" t="s">
        <v>149</v>
      </c>
      <c r="E379" s="61"/>
      <c r="F379" s="61"/>
      <c r="G379" s="61" t="s">
        <v>5045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2633</v>
      </c>
      <c r="C380" s="59" t="s">
        <v>3175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2634</v>
      </c>
      <c r="C381" s="59" t="s">
        <v>3175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2635</v>
      </c>
      <c r="C382" s="59" t="s">
        <v>3175</v>
      </c>
      <c r="D382" s="60" t="s">
        <v>20</v>
      </c>
      <c r="E382" s="61"/>
      <c r="F382" s="61"/>
      <c r="G382" s="61" t="s">
        <v>5046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2636</v>
      </c>
      <c r="C383" s="59" t="s">
        <v>3175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2637</v>
      </c>
      <c r="C384" s="59" t="s">
        <v>3175</v>
      </c>
      <c r="D384" s="60"/>
      <c r="E384" s="61"/>
      <c r="F384" s="61"/>
      <c r="G384" s="61" t="s">
        <v>5047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2638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2639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2629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2630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2640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2641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2642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2643</v>
      </c>
      <c r="C392" s="59" t="s">
        <v>3175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2644</v>
      </c>
      <c r="C393" s="59" t="s">
        <v>3175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2645</v>
      </c>
      <c r="C394" s="59" t="s">
        <v>3175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2646</v>
      </c>
      <c r="C395" s="59" t="s">
        <v>3175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2647</v>
      </c>
      <c r="C396" s="59" t="s">
        <v>3175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2648</v>
      </c>
      <c r="C397" s="59" t="s">
        <v>3175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4786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4117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4793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4657</v>
      </c>
      <c r="C403" s="59" t="s">
        <v>187</v>
      </c>
      <c r="D403" s="60" t="s">
        <v>169</v>
      </c>
      <c r="E403" s="61"/>
      <c r="F403" s="61"/>
      <c r="G403" s="61" t="s">
        <v>5243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3175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2651</v>
      </c>
      <c r="C405" s="59" t="s">
        <v>3175</v>
      </c>
      <c r="D405" s="60" t="s">
        <v>169</v>
      </c>
      <c r="E405" s="61"/>
      <c r="F405" s="61"/>
      <c r="G405" s="61" t="s">
        <v>5312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4779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4389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4390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3978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2654</v>
      </c>
      <c r="C411" s="59" t="s">
        <v>3169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3169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4479</v>
      </c>
      <c r="C413" s="59" t="s">
        <v>3169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2657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2656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2658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3979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2659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2660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2661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2662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2663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2664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3176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3176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2665</v>
      </c>
      <c r="C426" s="59" t="s">
        <v>174</v>
      </c>
      <c r="D426" s="60" t="s">
        <v>3175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2666</v>
      </c>
      <c r="C427" s="59" t="s">
        <v>174</v>
      </c>
      <c r="D427" s="60" t="s">
        <v>3175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2667</v>
      </c>
      <c r="C428" s="59" t="s">
        <v>174</v>
      </c>
      <c r="D428" s="60" t="s">
        <v>3175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2668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2669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2670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3043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2671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2672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2673</v>
      </c>
      <c r="C435" s="59" t="s">
        <v>176</v>
      </c>
      <c r="D435" s="60" t="s">
        <v>3168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2674</v>
      </c>
      <c r="C436" s="59" t="s">
        <v>176</v>
      </c>
      <c r="D436" s="60" t="s">
        <v>3168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2675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2676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2677</v>
      </c>
      <c r="C439" s="59" t="s">
        <v>3141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2678</v>
      </c>
      <c r="C440" s="59" t="s">
        <v>3141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2679</v>
      </c>
      <c r="C441" s="59" t="s">
        <v>4578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2680</v>
      </c>
      <c r="C442" s="59" t="s">
        <v>4578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2681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2682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4679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2683</v>
      </c>
      <c r="C446" s="59" t="s">
        <v>4578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4664</v>
      </c>
      <c r="C447" s="59" t="s">
        <v>4578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2684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2685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4644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4588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4431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2687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4464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5168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5169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2690</v>
      </c>
      <c r="C458" s="59" t="s">
        <v>3176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3062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2691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3045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2692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2693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4673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4644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2694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2695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2696</v>
      </c>
      <c r="C468" s="59" t="s">
        <v>4578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2697</v>
      </c>
      <c r="C469" s="59" t="s">
        <v>3179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2698</v>
      </c>
      <c r="C470" s="59" t="s">
        <v>3179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3950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3951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4330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4331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2701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2702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2703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4668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2704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2705</v>
      </c>
      <c r="C481" s="59" t="s">
        <v>175</v>
      </c>
      <c r="D481" s="60"/>
      <c r="E481" s="61" t="s">
        <v>3675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4290</v>
      </c>
      <c r="C482" s="59" t="s">
        <v>175</v>
      </c>
      <c r="D482" s="60"/>
      <c r="E482" s="61" t="s">
        <v>3675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4400</v>
      </c>
      <c r="C483" s="59" t="s">
        <v>149</v>
      </c>
      <c r="D483" s="60"/>
      <c r="E483" s="61" t="s">
        <v>3675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2708</v>
      </c>
      <c r="C484" s="59" t="s">
        <v>149</v>
      </c>
      <c r="D484" s="60"/>
      <c r="E484" s="61" t="s">
        <v>3675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3207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2709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4463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4644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4644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2712</v>
      </c>
      <c r="C490" s="59" t="s">
        <v>3176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2713</v>
      </c>
      <c r="C491" s="59" t="s">
        <v>3176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2714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2715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2716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3046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4337</v>
      </c>
      <c r="C496" s="59" t="s">
        <v>3137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4338</v>
      </c>
      <c r="C497" s="59" t="s">
        <v>3137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2718</v>
      </c>
      <c r="C498" s="59" t="s">
        <v>3137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4403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4404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4402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2722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2723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2724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4118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3208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4438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3904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3905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2727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2729</v>
      </c>
      <c r="C513" s="59" t="s">
        <v>3168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2730</v>
      </c>
      <c r="C514" s="59" t="s">
        <v>3168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2731</v>
      </c>
      <c r="C515" s="59" t="s">
        <v>3168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2732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2733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2734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4291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2735</v>
      </c>
      <c r="C520" s="59" t="s">
        <v>3175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2736</v>
      </c>
      <c r="C521" s="59" t="s">
        <v>3175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2737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2738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2739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2740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2741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2742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2326</v>
      </c>
      <c r="C528" s="59" t="s">
        <v>3169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2743</v>
      </c>
      <c r="C529" s="59" t="s">
        <v>3169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2744</v>
      </c>
      <c r="C530" s="59" t="s">
        <v>3169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4666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4665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2747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2749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2750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2751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2752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2753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2754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2755</v>
      </c>
      <c r="C543" s="59" t="s">
        <v>3176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2631</v>
      </c>
      <c r="C544" s="59" t="s">
        <v>3176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3176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2756</v>
      </c>
      <c r="C546" s="59" t="s">
        <v>3176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2757</v>
      </c>
      <c r="C547" s="59" t="s">
        <v>3176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2758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2759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4449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3203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3566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2760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2761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2762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2763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2764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2765</v>
      </c>
      <c r="C558" s="59" t="s">
        <v>183</v>
      </c>
      <c r="D558" s="60"/>
      <c r="E558" s="61" t="s">
        <v>3675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2766</v>
      </c>
      <c r="C559" s="59" t="s">
        <v>183</v>
      </c>
      <c r="D559" s="60"/>
      <c r="E559" s="61" t="s">
        <v>3675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4292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2767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2768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4574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4573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4575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3048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3567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3568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4847</v>
      </c>
      <c r="C571" s="59" t="s">
        <v>3171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4848</v>
      </c>
      <c r="C572" s="59" t="s">
        <v>3171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2770</v>
      </c>
      <c r="C573" s="59" t="s">
        <v>3171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2772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2773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2775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4457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3980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2776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2777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2778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2779</v>
      </c>
      <c r="C585" s="59" t="s">
        <v>3176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3176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2780</v>
      </c>
      <c r="C587" s="59" t="s">
        <v>3176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4419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4420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4421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3063</v>
      </c>
      <c r="C591" s="59" t="s">
        <v>3179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3198</v>
      </c>
      <c r="C592" s="59" t="s">
        <v>3179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2784</v>
      </c>
      <c r="C593" s="59" t="s">
        <v>3179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3217</v>
      </c>
      <c r="C594" s="59" t="s">
        <v>190</v>
      </c>
      <c r="D594" s="60"/>
      <c r="E594" s="61" t="s">
        <v>5175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2785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2786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2787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2788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2789</v>
      </c>
      <c r="C600" s="59" t="s">
        <v>3141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2790</v>
      </c>
      <c r="C601" s="59" t="s">
        <v>3141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2791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2792</v>
      </c>
      <c r="C603" s="59" t="s">
        <v>149</v>
      </c>
      <c r="D603" s="60"/>
      <c r="E603" s="61"/>
      <c r="F603" s="61"/>
      <c r="G603" s="61" t="s">
        <v>4794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2793</v>
      </c>
      <c r="C604" s="59" t="s">
        <v>3175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2794</v>
      </c>
      <c r="C605" s="59" t="s">
        <v>3175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2795</v>
      </c>
      <c r="C606" s="59" t="s">
        <v>3175</v>
      </c>
      <c r="D606" s="60" t="s">
        <v>188</v>
      </c>
      <c r="E606" s="61"/>
      <c r="F606" s="61"/>
      <c r="G606" s="61" t="s">
        <v>5048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2796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4759</v>
      </c>
      <c r="C609" s="59" t="s">
        <v>3137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2798</v>
      </c>
      <c r="C610" s="59" t="s">
        <v>3137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2799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2800</v>
      </c>
      <c r="C612" s="59" t="s">
        <v>3137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2801</v>
      </c>
      <c r="C613" s="59" t="s">
        <v>3137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2802</v>
      </c>
      <c r="C614" s="59" t="s">
        <v>3137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2803</v>
      </c>
      <c r="C615" s="59" t="s">
        <v>18</v>
      </c>
      <c r="D615" s="60" t="s">
        <v>3176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2804</v>
      </c>
      <c r="C616" s="59" t="s">
        <v>18</v>
      </c>
      <c r="D616" s="60" t="s">
        <v>3176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2806</v>
      </c>
      <c r="C617" s="59" t="s">
        <v>3168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2805</v>
      </c>
      <c r="C618" s="59" t="s">
        <v>3168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4858</v>
      </c>
      <c r="C619" s="59" t="s">
        <v>3175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3982</v>
      </c>
      <c r="C620" s="59" t="s">
        <v>3175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2808</v>
      </c>
      <c r="C621" s="59" t="s">
        <v>3175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2809</v>
      </c>
      <c r="C622" s="59" t="s">
        <v>149</v>
      </c>
      <c r="D622" s="60" t="s">
        <v>3176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2811</v>
      </c>
      <c r="C623" s="59" t="s">
        <v>149</v>
      </c>
      <c r="D623" s="60" t="s">
        <v>3176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4294</v>
      </c>
      <c r="C624" s="59" t="s">
        <v>149</v>
      </c>
      <c r="D624" s="60" t="s">
        <v>3176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2812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2814</v>
      </c>
      <c r="C627" s="59" t="s">
        <v>169</v>
      </c>
      <c r="D627" s="60"/>
      <c r="E627" s="61" t="s">
        <v>3675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3983</v>
      </c>
      <c r="C628" s="59" t="s">
        <v>169</v>
      </c>
      <c r="D628" s="60"/>
      <c r="E628" s="61" t="s">
        <v>3675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3985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4296</v>
      </c>
      <c r="C630" s="59" t="s">
        <v>189</v>
      </c>
      <c r="D630" s="60"/>
      <c r="E630" s="61"/>
      <c r="F630" s="61"/>
      <c r="G630" s="61" t="s">
        <v>4297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4295</v>
      </c>
      <c r="C631" s="59" t="s">
        <v>3168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2815</v>
      </c>
      <c r="C632" s="59" t="s">
        <v>3168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2816</v>
      </c>
      <c r="C633" s="59" t="s">
        <v>3168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2817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2818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2819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2826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2820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2821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2822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4443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2824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2825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4752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4751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3052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4754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4753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2827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4382</v>
      </c>
      <c r="C654" s="59" t="s">
        <v>4578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2831</v>
      </c>
      <c r="C655" s="59" t="s">
        <v>4578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4383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4470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2834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2835</v>
      </c>
      <c r="C659" s="59" t="s">
        <v>3137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3053</v>
      </c>
      <c r="C660" s="59" t="s">
        <v>3137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2836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2837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2838</v>
      </c>
      <c r="C663" s="59" t="s">
        <v>188</v>
      </c>
      <c r="D663" s="60" t="s">
        <v>3169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2839</v>
      </c>
      <c r="C664" s="59" t="s">
        <v>188</v>
      </c>
      <c r="D664" s="60" t="s">
        <v>3169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2840</v>
      </c>
      <c r="C665" s="59" t="s">
        <v>188</v>
      </c>
      <c r="D665" s="60" t="s">
        <v>3169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2841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2842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2843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4285</v>
      </c>
      <c r="C669" s="59" t="s">
        <v>167</v>
      </c>
      <c r="D669" s="60" t="s">
        <v>3169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4284</v>
      </c>
      <c r="C670" s="59" t="s">
        <v>167</v>
      </c>
      <c r="D670" s="60" t="s">
        <v>4063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2845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2846</v>
      </c>
      <c r="C673" s="59" t="s">
        <v>3171</v>
      </c>
      <c r="D673" s="60" t="s">
        <v>3176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2847</v>
      </c>
      <c r="C674" s="59" t="s">
        <v>3171</v>
      </c>
      <c r="D674" s="60" t="s">
        <v>3176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2848</v>
      </c>
      <c r="C675" s="59" t="s">
        <v>3171</v>
      </c>
      <c r="D675" s="60" t="s">
        <v>3176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4795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4796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2849</v>
      </c>
      <c r="C678" s="59" t="s">
        <v>20</v>
      </c>
      <c r="D678" s="60" t="s">
        <v>3176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2851</v>
      </c>
      <c r="C679" s="59" t="s">
        <v>20</v>
      </c>
      <c r="D679" s="60" t="s">
        <v>3176</v>
      </c>
      <c r="E679" s="61"/>
      <c r="F679" s="61"/>
      <c r="G679" s="61" t="s">
        <v>5031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4644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4644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2852</v>
      </c>
      <c r="C682" s="60" t="s">
        <v>2022</v>
      </c>
      <c r="D682" s="60" t="s">
        <v>1989</v>
      </c>
      <c r="E682" s="61" t="s">
        <v>3675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4481</v>
      </c>
      <c r="C683" s="60" t="s">
        <v>2022</v>
      </c>
      <c r="D683" s="60" t="s">
        <v>1989</v>
      </c>
      <c r="E683" s="61" t="s">
        <v>3675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2853</v>
      </c>
      <c r="C684" s="60" t="s">
        <v>2022</v>
      </c>
      <c r="D684" s="60" t="s">
        <v>1989</v>
      </c>
      <c r="E684" s="61" t="s">
        <v>3675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3054</v>
      </c>
      <c r="C685" s="59" t="s">
        <v>3175</v>
      </c>
      <c r="D685" s="60" t="s">
        <v>20</v>
      </c>
      <c r="E685" s="61" t="s">
        <v>3675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2854</v>
      </c>
      <c r="C686" s="59" t="s">
        <v>3175</v>
      </c>
      <c r="D686" s="60"/>
      <c r="E686" s="61" t="s">
        <v>3675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2855</v>
      </c>
      <c r="C687" s="59" t="s">
        <v>3175</v>
      </c>
      <c r="D687" s="60"/>
      <c r="E687" s="61" t="s">
        <v>3675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4662</v>
      </c>
      <c r="C688" s="59" t="s">
        <v>3175</v>
      </c>
      <c r="D688" s="60"/>
      <c r="E688" s="61" t="s">
        <v>3675</v>
      </c>
      <c r="F688" s="61" t="str">
        <f>$B$252&amp;" + "&amp;$B$277</f>
        <v>首離螳 + 初殲角</v>
      </c>
      <c r="G688" s="61" t="s">
        <v>5032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2857</v>
      </c>
      <c r="C689" s="59" t="s">
        <v>3176</v>
      </c>
      <c r="D689" s="60"/>
      <c r="E689" s="61" t="s">
        <v>3675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4353</v>
      </c>
      <c r="C690" s="59" t="s">
        <v>3176</v>
      </c>
      <c r="D690" s="60"/>
      <c r="E690" s="61" t="s">
        <v>3675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2861</v>
      </c>
      <c r="C691" s="59" t="s">
        <v>149</v>
      </c>
      <c r="D691" s="60" t="s">
        <v>432</v>
      </c>
      <c r="E691" s="61" t="s">
        <v>3675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2858</v>
      </c>
      <c r="C692" s="59" t="s">
        <v>149</v>
      </c>
      <c r="D692" s="60" t="s">
        <v>432</v>
      </c>
      <c r="E692" s="61" t="s">
        <v>3675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2859</v>
      </c>
      <c r="C693" s="59" t="s">
        <v>176</v>
      </c>
      <c r="D693" s="60"/>
      <c r="E693" s="61" t="s">
        <v>3675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4526</v>
      </c>
      <c r="C694" s="59" t="s">
        <v>176</v>
      </c>
      <c r="D694" s="60"/>
      <c r="E694" s="61" t="s">
        <v>3675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2862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3209</v>
      </c>
      <c r="C698" s="59" t="s">
        <v>3176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3210</v>
      </c>
      <c r="C699" s="59" t="s">
        <v>3176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2865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2866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2867</v>
      </c>
      <c r="C702" s="59" t="s">
        <v>169</v>
      </c>
      <c r="D702" s="60"/>
      <c r="E702" s="61"/>
      <c r="F702" s="61"/>
      <c r="G702" s="61" t="s">
        <v>4797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2868</v>
      </c>
      <c r="C703" s="59" t="s">
        <v>3171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2869</v>
      </c>
      <c r="C704" s="59" t="s">
        <v>3171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2870</v>
      </c>
      <c r="C705" s="59" t="s">
        <v>3171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2871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2873</v>
      </c>
      <c r="C707" s="59" t="s">
        <v>20</v>
      </c>
      <c r="D707" s="60"/>
      <c r="E707" s="61"/>
      <c r="F707" s="61"/>
      <c r="G707" s="61" t="s">
        <v>5033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4644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2874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2875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2929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2930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2876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3987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2928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2877</v>
      </c>
      <c r="C717" s="59" t="s">
        <v>3169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2878</v>
      </c>
      <c r="C718" s="59" t="s">
        <v>3169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2879</v>
      </c>
      <c r="C719" s="59" t="s">
        <v>3169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2880</v>
      </c>
      <c r="C720" s="59" t="s">
        <v>4578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2881</v>
      </c>
      <c r="C721" s="59" t="s">
        <v>4578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2882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2883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2884</v>
      </c>
      <c r="C724" s="59" t="s">
        <v>3169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2885</v>
      </c>
      <c r="C725" s="59" t="s">
        <v>3169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2886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3211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4286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2887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2888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2889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2890</v>
      </c>
      <c r="C732" s="59" t="s">
        <v>174</v>
      </c>
      <c r="D732" s="60"/>
      <c r="E732" s="61"/>
      <c r="F732" s="61"/>
      <c r="G732" s="61" t="s">
        <v>5244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4442</v>
      </c>
      <c r="C733" s="59" t="s">
        <v>189</v>
      </c>
      <c r="D733" s="60" t="s">
        <v>3171</v>
      </c>
      <c r="E733" s="61" t="s">
        <v>3675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2892</v>
      </c>
      <c r="C734" s="59" t="s">
        <v>189</v>
      </c>
      <c r="D734" s="60" t="s">
        <v>3171</v>
      </c>
      <c r="E734" s="61" t="s">
        <v>3675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4472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2894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4474</v>
      </c>
      <c r="C737" s="59" t="s">
        <v>3171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4473</v>
      </c>
      <c r="C738" s="59" t="s">
        <v>3171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4475</v>
      </c>
      <c r="C739" s="59" t="s">
        <v>3171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2898</v>
      </c>
      <c r="C740" s="59" t="s">
        <v>3176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2899</v>
      </c>
      <c r="C741" s="59" t="s">
        <v>3176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4644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2901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4589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2903</v>
      </c>
      <c r="C745" s="59" t="s">
        <v>151</v>
      </c>
      <c r="D745" s="60" t="s">
        <v>3171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2904</v>
      </c>
      <c r="C746" s="59" t="s">
        <v>151</v>
      </c>
      <c r="D746" s="60" t="s">
        <v>3171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2905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2906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2907</v>
      </c>
      <c r="C749" s="60" t="s">
        <v>180</v>
      </c>
      <c r="D749" s="59" t="s">
        <v>169</v>
      </c>
      <c r="E749" s="61"/>
      <c r="F749" s="61"/>
      <c r="G749" s="61" t="s">
        <v>5298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2908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2909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3991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3989</v>
      </c>
      <c r="C754" s="59" t="s">
        <v>3169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3990</v>
      </c>
      <c r="C755" s="59" t="s">
        <v>3169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2910</v>
      </c>
      <c r="C756" s="59" t="s">
        <v>3179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2911</v>
      </c>
      <c r="C757" s="59" t="s">
        <v>3179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2912</v>
      </c>
      <c r="C758" s="59" t="s">
        <v>3179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3992</v>
      </c>
      <c r="C759" s="59" t="s">
        <v>448</v>
      </c>
      <c r="D759" s="60" t="s">
        <v>180</v>
      </c>
      <c r="E759" s="61" t="s">
        <v>3675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3993</v>
      </c>
      <c r="C760" s="59" t="s">
        <v>448</v>
      </c>
      <c r="D760" s="60" t="s">
        <v>180</v>
      </c>
      <c r="E760" s="61" t="s">
        <v>3675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4527</v>
      </c>
      <c r="C761" s="59" t="s">
        <v>3175</v>
      </c>
      <c r="D761" s="60" t="s">
        <v>189</v>
      </c>
      <c r="E761" s="61" t="s">
        <v>3675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2914</v>
      </c>
      <c r="C762" s="59" t="s">
        <v>3175</v>
      </c>
      <c r="D762" s="60" t="s">
        <v>189</v>
      </c>
      <c r="E762" s="61" t="s">
        <v>3675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4298</v>
      </c>
      <c r="C763" s="59" t="s">
        <v>149</v>
      </c>
      <c r="D763" s="60" t="s">
        <v>175</v>
      </c>
      <c r="E763" s="61" t="s">
        <v>3675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2917</v>
      </c>
      <c r="C764" s="59" t="s">
        <v>149</v>
      </c>
      <c r="D764" s="60" t="s">
        <v>175</v>
      </c>
      <c r="E764" s="61" t="s">
        <v>3675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2916</v>
      </c>
      <c r="C765" s="59" t="s">
        <v>149</v>
      </c>
      <c r="D765" s="60" t="s">
        <v>175</v>
      </c>
      <c r="E765" s="61" t="s">
        <v>3675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3675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2918</v>
      </c>
      <c r="C767" s="59" t="s">
        <v>167</v>
      </c>
      <c r="D767" s="60" t="s">
        <v>188</v>
      </c>
      <c r="E767" s="61" t="s">
        <v>3675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2919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3061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4357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2921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2922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2923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2924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4386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2925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2931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3947</v>
      </c>
      <c r="C779" s="59" t="s">
        <v>3179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2932</v>
      </c>
      <c r="C780" s="59" t="s">
        <v>3179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2933</v>
      </c>
      <c r="C781" s="59" t="s">
        <v>3179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3994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2934</v>
      </c>
      <c r="C783" s="59" t="s">
        <v>3169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4576</v>
      </c>
      <c r="C784" s="59" t="s">
        <v>3171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2936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4577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2937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2938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2939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2940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4619</v>
      </c>
      <c r="C791" s="59" t="s">
        <v>391</v>
      </c>
      <c r="D791" s="60"/>
      <c r="E791" s="61" t="s">
        <v>3675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4644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4644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4572</v>
      </c>
      <c r="C794" s="59" t="s">
        <v>3179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2944</v>
      </c>
      <c r="C795" s="59" t="s">
        <v>3179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2945</v>
      </c>
      <c r="C796" s="59" t="s">
        <v>3179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2946</v>
      </c>
      <c r="C797" s="59" t="s">
        <v>3137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2947</v>
      </c>
      <c r="C798" s="59" t="s">
        <v>3137</v>
      </c>
      <c r="D798" s="60"/>
      <c r="E798" s="61"/>
      <c r="F798" s="61"/>
      <c r="G798" s="61" t="s">
        <v>5034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2948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2949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2950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2951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3055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3056</v>
      </c>
      <c r="C804" s="59" t="s">
        <v>3176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2952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2953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3057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2954</v>
      </c>
      <c r="C808" s="59" t="s">
        <v>4578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3212</v>
      </c>
      <c r="C809" s="59" t="s">
        <v>4578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4458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4805</v>
      </c>
      <c r="C811" s="59" t="s">
        <v>3175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4358</v>
      </c>
      <c r="C812" s="59" t="s">
        <v>3175</v>
      </c>
      <c r="D812" s="60" t="s">
        <v>3171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2958</v>
      </c>
      <c r="C813" s="59" t="s">
        <v>3175</v>
      </c>
      <c r="D813" s="60" t="s">
        <v>3171</v>
      </c>
      <c r="E813" s="61"/>
      <c r="F813" s="61"/>
      <c r="G813" s="61" t="s">
        <v>5063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2959</v>
      </c>
      <c r="C814" s="59" t="s">
        <v>3176</v>
      </c>
      <c r="D814" s="60" t="s">
        <v>4578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4608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4607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2961</v>
      </c>
      <c r="C817" s="59" t="s">
        <v>3168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2962</v>
      </c>
      <c r="C818" s="59" t="s">
        <v>3168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4300</v>
      </c>
      <c r="C819" s="59" t="s">
        <v>3141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2964</v>
      </c>
      <c r="C820" s="59" t="s">
        <v>3141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2965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4606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4762</v>
      </c>
      <c r="C823" s="59" t="s">
        <v>167</v>
      </c>
      <c r="D823" s="60" t="s">
        <v>4578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4299</v>
      </c>
      <c r="C824" s="59" t="s">
        <v>167</v>
      </c>
      <c r="D824" s="60" t="s">
        <v>4578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4620</v>
      </c>
      <c r="C825" s="59" t="s">
        <v>167</v>
      </c>
      <c r="D825" s="60" t="s">
        <v>4578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4384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2971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2973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4621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2974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2975</v>
      </c>
      <c r="C831" s="59" t="s">
        <v>149</v>
      </c>
      <c r="D831" s="60" t="s">
        <v>3175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2976</v>
      </c>
      <c r="C832" s="59" t="s">
        <v>149</v>
      </c>
      <c r="D832" s="60" t="s">
        <v>3175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2977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2985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4622</v>
      </c>
      <c r="C835" s="59" t="s">
        <v>3175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3995</v>
      </c>
      <c r="C836" s="59" t="s">
        <v>3175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2979</v>
      </c>
      <c r="C837" s="59" t="s">
        <v>3175</v>
      </c>
      <c r="D837" s="60"/>
      <c r="E837" s="61"/>
      <c r="F837" s="61"/>
      <c r="G837" s="61" t="s">
        <v>5049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4780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2981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2982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3675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2983</v>
      </c>
      <c r="C842" s="59" t="s">
        <v>3141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4385</v>
      </c>
      <c r="C843" s="59" t="s">
        <v>3141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2986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2987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2988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2989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4482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4434</v>
      </c>
      <c r="C850" s="59" t="s">
        <v>20</v>
      </c>
      <c r="D850" s="60" t="s">
        <v>151</v>
      </c>
      <c r="E850" s="61"/>
      <c r="F850" s="61"/>
      <c r="G850" s="61" t="s">
        <v>5165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2992</v>
      </c>
      <c r="C851" s="59" t="s">
        <v>169</v>
      </c>
      <c r="D851" s="60" t="s">
        <v>3137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4465</v>
      </c>
      <c r="C852" s="59" t="s">
        <v>169</v>
      </c>
      <c r="D852" s="60" t="s">
        <v>3137</v>
      </c>
      <c r="E852" s="61"/>
      <c r="F852" s="61"/>
      <c r="G852" s="61" t="s">
        <v>5245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4644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2996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4469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4623</v>
      </c>
      <c r="C856" s="59" t="s">
        <v>3141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4578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3064</v>
      </c>
      <c r="C858" s="59" t="s">
        <v>4578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2998</v>
      </c>
      <c r="C859" s="59" t="s">
        <v>4578</v>
      </c>
      <c r="D859" s="60" t="s">
        <v>3169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3996</v>
      </c>
      <c r="C860" s="59" t="s">
        <v>4578</v>
      </c>
      <c r="D860" s="60" t="s">
        <v>3169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2999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3000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5167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3002</v>
      </c>
      <c r="C865" s="59" t="s">
        <v>20</v>
      </c>
      <c r="D865" s="60" t="s">
        <v>169</v>
      </c>
      <c r="E865" s="61"/>
      <c r="F865" s="61"/>
      <c r="G865" s="61" t="s">
        <v>5035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4644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3997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3003</v>
      </c>
      <c r="C868" s="59" t="s">
        <v>169</v>
      </c>
      <c r="D868" s="60"/>
      <c r="E868" s="61"/>
      <c r="F868" s="61"/>
      <c r="G868" s="61" t="s">
        <v>5299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3004</v>
      </c>
      <c r="C869" s="59" t="s">
        <v>3175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3005</v>
      </c>
      <c r="C870" s="59" t="s">
        <v>3175</v>
      </c>
      <c r="D870" s="60" t="s">
        <v>448</v>
      </c>
      <c r="E870" s="61"/>
      <c r="F870" s="61"/>
      <c r="G870" s="61" t="s">
        <v>5310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3006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3626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3025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4798</v>
      </c>
      <c r="C874" s="59" t="s">
        <v>3175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4706</v>
      </c>
      <c r="C875" s="59" t="s">
        <v>3175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4707</v>
      </c>
      <c r="C876" s="59" t="s">
        <v>3175</v>
      </c>
      <c r="D876" s="60"/>
      <c r="E876" s="61"/>
      <c r="F876" s="61"/>
      <c r="G876" s="61" t="s">
        <v>5050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3010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3011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3012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4708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4075</v>
      </c>
      <c r="C881" s="59" t="s">
        <v>3175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3014</v>
      </c>
      <c r="C882" s="59" t="s">
        <v>3175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3015</v>
      </c>
      <c r="C883" s="59" t="s">
        <v>3175</v>
      </c>
      <c r="D883" s="60"/>
      <c r="E883" s="61"/>
      <c r="F883" s="61"/>
      <c r="G883" s="61" t="s">
        <v>5051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4265</v>
      </c>
      <c r="C884" s="59" t="s">
        <v>3179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3179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3017</v>
      </c>
      <c r="C886" s="59" t="s">
        <v>3137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3018</v>
      </c>
      <c r="C887" s="59" t="s">
        <v>3137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4682</v>
      </c>
      <c r="C888" s="59" t="s">
        <v>3137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3020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3999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4000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4001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4002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3021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3022</v>
      </c>
      <c r="C895" s="59" t="s">
        <v>149</v>
      </c>
      <c r="D895" s="60" t="s">
        <v>183</v>
      </c>
      <c r="E895" s="61" t="s">
        <v>3675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3023</v>
      </c>
      <c r="C896" s="59" t="s">
        <v>149</v>
      </c>
      <c r="D896" s="60" t="s">
        <v>183</v>
      </c>
      <c r="E896" s="61" t="s">
        <v>3675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3024</v>
      </c>
      <c r="C897" s="59" t="s">
        <v>149</v>
      </c>
      <c r="D897" s="60" t="s">
        <v>183</v>
      </c>
      <c r="E897" s="61" t="s">
        <v>3675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3065</v>
      </c>
      <c r="C898" s="59" t="s">
        <v>3179</v>
      </c>
      <c r="D898" s="60"/>
      <c r="E898" s="61" t="s">
        <v>3675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3066</v>
      </c>
      <c r="C899" s="59" t="s">
        <v>3179</v>
      </c>
      <c r="D899" s="60"/>
      <c r="E899" s="61" t="s">
        <v>3675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3067</v>
      </c>
      <c r="C900" s="59" t="s">
        <v>3179</v>
      </c>
      <c r="D900" s="60"/>
      <c r="E900" s="61" t="s">
        <v>3675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3068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3069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3070</v>
      </c>
      <c r="C903" s="59" t="s">
        <v>432</v>
      </c>
      <c r="D903" s="60"/>
      <c r="E903" s="61" t="s">
        <v>3675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3071</v>
      </c>
      <c r="C904" s="59" t="s">
        <v>432</v>
      </c>
      <c r="D904" s="60"/>
      <c r="E904" s="61" t="s">
        <v>3675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3176</v>
      </c>
      <c r="D905" s="60" t="s">
        <v>18</v>
      </c>
      <c r="E905" s="61" t="s">
        <v>3675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3176</v>
      </c>
      <c r="D906" s="60" t="s">
        <v>18</v>
      </c>
      <c r="E906" s="61" t="s">
        <v>3675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4554</v>
      </c>
      <c r="C907" s="59" t="s">
        <v>18</v>
      </c>
      <c r="D907" s="60" t="s">
        <v>20</v>
      </c>
      <c r="E907" s="61" t="s">
        <v>3675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3073</v>
      </c>
      <c r="C908" s="59" t="s">
        <v>18</v>
      </c>
      <c r="D908" s="60" t="s">
        <v>20</v>
      </c>
      <c r="E908" s="61" t="s">
        <v>3675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3074</v>
      </c>
      <c r="C909" s="59" t="s">
        <v>149</v>
      </c>
      <c r="D909" s="60" t="s">
        <v>180</v>
      </c>
      <c r="E909" s="61" t="s">
        <v>3675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4675</v>
      </c>
      <c r="C910" s="59" t="s">
        <v>3176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3105</v>
      </c>
      <c r="C911" s="59" t="s">
        <v>3176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3176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3075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4085</v>
      </c>
      <c r="C915" s="59" t="s">
        <v>3179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4003</v>
      </c>
      <c r="C916" s="59" t="s">
        <v>3179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4004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4647</v>
      </c>
      <c r="C920" s="59" t="s">
        <v>3175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3077</v>
      </c>
      <c r="C921" s="59" t="s">
        <v>3175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4699</v>
      </c>
      <c r="C922" s="59" t="s">
        <v>3175</v>
      </c>
      <c r="D922" s="60"/>
      <c r="E922" s="61"/>
      <c r="F922" s="61"/>
      <c r="G922" s="61" t="s">
        <v>5052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3079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3080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4005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4006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4671</v>
      </c>
      <c r="C927" s="59" t="s">
        <v>3176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3082</v>
      </c>
      <c r="C928" s="59" t="s">
        <v>3176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3179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3179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4644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4644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5176</v>
      </c>
      <c r="C933" s="59" t="s">
        <v>18</v>
      </c>
      <c r="D933" s="60" t="s">
        <v>167</v>
      </c>
      <c r="E933" s="61"/>
      <c r="F933" s="61"/>
      <c r="G933" s="61" t="s">
        <v>5036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4422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3107</v>
      </c>
      <c r="C935" s="59" t="s">
        <v>190</v>
      </c>
      <c r="D935" s="60"/>
      <c r="E935" s="61" t="s">
        <v>3173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4801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4800</v>
      </c>
      <c r="C938" s="59" t="s">
        <v>147</v>
      </c>
      <c r="D938" s="60" t="s">
        <v>20</v>
      </c>
      <c r="E938" s="61"/>
      <c r="F938" s="61"/>
      <c r="G938" s="61" t="s">
        <v>5037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3106</v>
      </c>
      <c r="C939" s="59" t="s">
        <v>3168</v>
      </c>
      <c r="D939" s="60"/>
      <c r="E939" s="61" t="s">
        <v>3675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3084</v>
      </c>
      <c r="C940" s="59" t="s">
        <v>3168</v>
      </c>
      <c r="D940" s="60"/>
      <c r="E940" s="61" t="s">
        <v>3675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3085</v>
      </c>
      <c r="C941" s="59" t="s">
        <v>3141</v>
      </c>
      <c r="D941" s="60" t="s">
        <v>176</v>
      </c>
      <c r="E941" s="61" t="s">
        <v>3675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3086</v>
      </c>
      <c r="C942" s="59" t="s">
        <v>3141</v>
      </c>
      <c r="D942" s="60" t="s">
        <v>176</v>
      </c>
      <c r="E942" s="61" t="s">
        <v>3675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3087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3088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3089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4392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4393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3090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3164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3091</v>
      </c>
      <c r="C950" s="59" t="s">
        <v>448</v>
      </c>
      <c r="D950" s="60" t="s">
        <v>149</v>
      </c>
      <c r="E950" s="61" t="s">
        <v>3675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3092</v>
      </c>
      <c r="C951" s="59" t="s">
        <v>448</v>
      </c>
      <c r="D951" s="60" t="s">
        <v>149</v>
      </c>
      <c r="E951" s="61" t="s">
        <v>3675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4644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4644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4553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4549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4545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4757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4529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4533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3097</v>
      </c>
      <c r="C960" s="59" t="s">
        <v>151</v>
      </c>
      <c r="D960" s="60" t="s">
        <v>3176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4546</v>
      </c>
      <c r="C961" s="59" t="s">
        <v>20</v>
      </c>
      <c r="D961" s="60"/>
      <c r="E961" s="61" t="s">
        <v>3675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3675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4548</v>
      </c>
      <c r="C963" s="59" t="s">
        <v>20</v>
      </c>
      <c r="D963" s="60" t="s">
        <v>169</v>
      </c>
      <c r="E963" s="61" t="s">
        <v>3675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3101</v>
      </c>
      <c r="C964" s="59" t="s">
        <v>20</v>
      </c>
      <c r="D964" s="60" t="s">
        <v>169</v>
      </c>
      <c r="E964" s="61" t="s">
        <v>3675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4590</v>
      </c>
      <c r="C965" s="59" t="s">
        <v>169</v>
      </c>
      <c r="D965" s="60"/>
      <c r="E965" s="61" t="s">
        <v>3675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4456</v>
      </c>
      <c r="C966" s="59" t="s">
        <v>169</v>
      </c>
      <c r="D966" s="60"/>
      <c r="E966" s="61" t="s">
        <v>3675</v>
      </c>
      <c r="F966" s="61" t="str">
        <f>$B$455&amp;" + "&amp;$B$958</f>
        <v>尤柔水 + 臃冑龜</v>
      </c>
      <c r="G966" s="61" t="s">
        <v>5246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4766</v>
      </c>
      <c r="C967" s="59" t="s">
        <v>169</v>
      </c>
      <c r="D967" s="60" t="s">
        <v>168</v>
      </c>
      <c r="E967" s="61" t="s">
        <v>3675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4767</v>
      </c>
      <c r="C968" s="59" t="s">
        <v>169</v>
      </c>
      <c r="D968" s="60" t="s">
        <v>168</v>
      </c>
      <c r="E968" s="61" t="s">
        <v>3675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4435</v>
      </c>
      <c r="C969" s="59" t="s">
        <v>151</v>
      </c>
      <c r="D969" s="60"/>
      <c r="E969" s="61" t="s">
        <v>3675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3112</v>
      </c>
      <c r="C970" s="59" t="s">
        <v>151</v>
      </c>
      <c r="D970" s="60"/>
      <c r="E970" s="61" t="s">
        <v>3675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3113</v>
      </c>
      <c r="C971" s="59" t="s">
        <v>151</v>
      </c>
      <c r="D971" s="60" t="s">
        <v>448</v>
      </c>
      <c r="E971" s="61" t="s">
        <v>3675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3115</v>
      </c>
      <c r="C972" s="59" t="s">
        <v>151</v>
      </c>
      <c r="D972" s="60" t="s">
        <v>448</v>
      </c>
      <c r="E972" s="61" t="s">
        <v>3675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4644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4644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4644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4644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4644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4287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3118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4081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4082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4083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4550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3221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4423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3227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3228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3231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4424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4761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3176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3944</v>
      </c>
      <c r="C994" s="59" t="s">
        <v>3176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4555</v>
      </c>
      <c r="C995" s="59" t="s">
        <v>448</v>
      </c>
      <c r="D995" s="60" t="s">
        <v>3171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4792</v>
      </c>
      <c r="C996" s="59" t="s">
        <v>2045</v>
      </c>
      <c r="D996" s="60"/>
      <c r="E996" s="61"/>
      <c r="F996" s="61"/>
      <c r="G996" s="61" t="s">
        <v>5300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4354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4432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3235</v>
      </c>
      <c r="C999" s="59" t="s">
        <v>3176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3675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3675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3675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3175</v>
      </c>
      <c r="D1003" s="60"/>
      <c r="E1003" s="61" t="s">
        <v>3675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3236</v>
      </c>
      <c r="C1004" s="59" t="s">
        <v>3175</v>
      </c>
      <c r="D1004" s="60"/>
      <c r="E1004" s="61" t="s">
        <v>3675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3175</v>
      </c>
      <c r="D1005" s="60"/>
      <c r="E1005" s="61" t="s">
        <v>3675</v>
      </c>
      <c r="F1005" s="61" t="str">
        <f>$B$837&amp;" + "&amp;$B$883&amp;" + "&amp;$B$922</f>
        <v>伏涯 + 蜀烹椒 + 嫘衣</v>
      </c>
      <c r="G1005" s="61" t="s">
        <v>5038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3238</v>
      </c>
      <c r="C1006" s="59" t="s">
        <v>3179</v>
      </c>
      <c r="D1006" s="60"/>
      <c r="E1006" s="61" t="s">
        <v>3675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3179</v>
      </c>
      <c r="D1007" s="60"/>
      <c r="E1007" s="61" t="s">
        <v>3675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3239</v>
      </c>
      <c r="C1008" s="59" t="s">
        <v>3179</v>
      </c>
      <c r="D1008" s="60"/>
      <c r="E1008" s="61" t="s">
        <v>3675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3240</v>
      </c>
      <c r="C1009" s="59" t="s">
        <v>169</v>
      </c>
      <c r="D1009" s="60" t="s">
        <v>432</v>
      </c>
      <c r="E1009" s="61" t="s">
        <v>3675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3675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3241</v>
      </c>
      <c r="C1011" s="59" t="s">
        <v>3137</v>
      </c>
      <c r="D1011" s="60"/>
      <c r="E1011" s="61" t="s">
        <v>3675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3242</v>
      </c>
      <c r="C1012" s="59" t="s">
        <v>3137</v>
      </c>
      <c r="D1012" s="60"/>
      <c r="E1012" s="61" t="s">
        <v>3675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3675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3243</v>
      </c>
      <c r="C1014" s="59" t="s">
        <v>183</v>
      </c>
      <c r="D1014" s="60"/>
      <c r="E1014" s="61" t="s">
        <v>3675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3244</v>
      </c>
      <c r="C1015" s="59" t="s">
        <v>18</v>
      </c>
      <c r="D1015" s="60" t="s">
        <v>169</v>
      </c>
      <c r="E1015" s="61" t="s">
        <v>3675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4730</v>
      </c>
      <c r="C1016" s="59" t="s">
        <v>18</v>
      </c>
      <c r="D1016" s="60" t="s">
        <v>169</v>
      </c>
      <c r="E1016" s="61" t="s">
        <v>3675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4613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3246</v>
      </c>
      <c r="C1018" s="59" t="s">
        <v>3179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3364</v>
      </c>
      <c r="C1019" s="59" t="s">
        <v>3137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4301</v>
      </c>
      <c r="C1020" s="59" t="s">
        <v>188</v>
      </c>
      <c r="D1020" s="60" t="s">
        <v>3137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3366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4616</v>
      </c>
      <c r="C1022" s="59" t="s">
        <v>3137</v>
      </c>
      <c r="D1022" s="60"/>
      <c r="E1022" s="61" t="s">
        <v>3885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4615</v>
      </c>
      <c r="C1023" s="59" t="s">
        <v>3137</v>
      </c>
      <c r="D1023" s="60"/>
      <c r="E1023" s="61" t="s">
        <v>3885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3249</v>
      </c>
      <c r="C1024" s="59" t="s">
        <v>3137</v>
      </c>
      <c r="D1024" s="60"/>
      <c r="E1024" s="61" t="s">
        <v>3885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3363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4373</v>
      </c>
      <c r="C1028" s="59" t="s">
        <v>3171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3251</v>
      </c>
      <c r="C1029" s="59" t="s">
        <v>3171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4376</v>
      </c>
      <c r="C1030" s="59" t="s">
        <v>3171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3253</v>
      </c>
      <c r="C1031" s="59" t="s">
        <v>3179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3255</v>
      </c>
      <c r="C1032" s="59" t="s">
        <v>3179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4010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3256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3257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4693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4692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4691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3153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4694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4401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4689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3261</v>
      </c>
      <c r="C1043" s="59" t="s">
        <v>3176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3176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3262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4425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4426</v>
      </c>
      <c r="C1048" s="59" t="s">
        <v>3141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4629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4630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4592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4551</v>
      </c>
      <c r="C1052" s="59" t="s">
        <v>3169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3266</v>
      </c>
      <c r="C1053" s="59" t="s">
        <v>3169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3354</v>
      </c>
      <c r="C1054" s="59" t="s">
        <v>3169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3270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4635</v>
      </c>
      <c r="C1056" s="59" t="s">
        <v>151</v>
      </c>
      <c r="D1056" s="60" t="s">
        <v>3176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4355</v>
      </c>
      <c r="C1057" s="59" t="s">
        <v>151</v>
      </c>
      <c r="D1057" s="60" t="s">
        <v>3176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3274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3272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3275</v>
      </c>
      <c r="C1060" s="59" t="s">
        <v>3179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3276</v>
      </c>
      <c r="C1061" s="59" t="s">
        <v>3179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3279</v>
      </c>
      <c r="C1062" s="59" t="s">
        <v>3179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3280</v>
      </c>
      <c r="C1063" s="59" t="s">
        <v>3179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4969</v>
      </c>
      <c r="C1064" s="59" t="s">
        <v>3169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4377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3281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4558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4559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3283</v>
      </c>
      <c r="C1071" s="60" t="s">
        <v>149</v>
      </c>
      <c r="D1071" s="60"/>
      <c r="E1071" s="61"/>
      <c r="F1071" s="61"/>
      <c r="G1071" s="61" t="s">
        <v>5247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4637</v>
      </c>
      <c r="C1075" s="59" t="s">
        <v>3168</v>
      </c>
      <c r="D1075" s="60" t="s">
        <v>3176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4638</v>
      </c>
      <c r="C1076" s="59" t="s">
        <v>3168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4636</v>
      </c>
      <c r="C1077" s="59" t="s">
        <v>3168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3287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3939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4639</v>
      </c>
      <c r="C1080" s="59" t="s">
        <v>4640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3362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3361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3290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3292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3293</v>
      </c>
      <c r="C1086" s="59" t="s">
        <v>3179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3294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3295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3296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3297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4648</v>
      </c>
      <c r="C1091" s="59" t="s">
        <v>3179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3299</v>
      </c>
      <c r="C1092" s="59" t="s">
        <v>3179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3300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4633</v>
      </c>
      <c r="C1094" s="59" t="s">
        <v>3175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4634</v>
      </c>
      <c r="C1095" s="59" t="s">
        <v>3175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4674</v>
      </c>
      <c r="C1096" s="59" t="s">
        <v>3175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4628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4520</v>
      </c>
      <c r="C1098" s="59" t="s">
        <v>3175</v>
      </c>
      <c r="D1098" s="60" t="s">
        <v>169</v>
      </c>
      <c r="E1098" s="61"/>
      <c r="F1098" s="61"/>
      <c r="G1098" s="61" t="s">
        <v>5039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4521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4523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4522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4672</v>
      </c>
      <c r="C1102" s="59" t="s">
        <v>18</v>
      </c>
      <c r="D1102" s="60" t="s">
        <v>3171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3305</v>
      </c>
      <c r="C1103" s="59" t="s">
        <v>18</v>
      </c>
      <c r="D1103" s="60" t="s">
        <v>3171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4524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3307</v>
      </c>
      <c r="C1105" s="59" t="s">
        <v>3179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4011</v>
      </c>
      <c r="C1106" s="59" t="s">
        <v>3179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4271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4272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4273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4525</v>
      </c>
      <c r="C1110" s="59" t="s">
        <v>3175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4014</v>
      </c>
      <c r="C1111" s="59" t="s">
        <v>3175</v>
      </c>
      <c r="D1111" s="60" t="s">
        <v>149</v>
      </c>
      <c r="E1111" s="61"/>
      <c r="F1111" s="61"/>
      <c r="G1111" s="61" t="s">
        <v>5053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4561</v>
      </c>
      <c r="C1112" s="59" t="s">
        <v>3176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4562</v>
      </c>
      <c r="C1113" s="59" t="s">
        <v>3176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4453</v>
      </c>
      <c r="C1114" s="59" t="s">
        <v>3169</v>
      </c>
      <c r="D1114" s="60"/>
      <c r="E1114" s="61" t="s">
        <v>3885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4302</v>
      </c>
      <c r="C1115" s="59" t="s">
        <v>3169</v>
      </c>
      <c r="D1115" s="60"/>
      <c r="E1115" s="61" t="s">
        <v>3885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3169</v>
      </c>
      <c r="D1116" s="60"/>
      <c r="E1116" s="61" t="s">
        <v>3885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4513</v>
      </c>
      <c r="C1117" s="60" t="s">
        <v>20</v>
      </c>
      <c r="D1117" s="59" t="s">
        <v>151</v>
      </c>
      <c r="E1117" s="61" t="s">
        <v>3885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4512</v>
      </c>
      <c r="C1118" s="60" t="s">
        <v>20</v>
      </c>
      <c r="D1118" s="59" t="s">
        <v>151</v>
      </c>
      <c r="E1118" s="61" t="s">
        <v>3885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3309</v>
      </c>
      <c r="C1119" s="59" t="s">
        <v>3171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3310</v>
      </c>
      <c r="C1120" s="59" t="s">
        <v>3171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3311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3321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4303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3312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3316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3317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3319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4660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4726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4727</v>
      </c>
      <c r="C1131" s="59" t="s">
        <v>168</v>
      </c>
      <c r="D1131" s="60" t="s">
        <v>188</v>
      </c>
      <c r="E1131" s="61"/>
      <c r="F1131" s="61"/>
      <c r="G1131" s="61" t="s">
        <v>5248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4578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4663</v>
      </c>
      <c r="C1134" s="59" t="s">
        <v>3176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4698</v>
      </c>
      <c r="C1135" s="59" t="s">
        <v>4578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4703</v>
      </c>
      <c r="C1136" s="59" t="s">
        <v>3141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3385</v>
      </c>
      <c r="C1137" s="59" t="s">
        <v>3141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3329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4755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3352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3156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4729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3288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3330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3331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3332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3353</v>
      </c>
      <c r="C1148" s="59" t="s">
        <v>3179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4015</v>
      </c>
      <c r="C1149" s="59" t="s">
        <v>3179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3349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3350</v>
      </c>
      <c r="C1151" s="59" t="s">
        <v>149</v>
      </c>
      <c r="D1151" s="60" t="s">
        <v>3176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3359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4624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3892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3954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3334</v>
      </c>
      <c r="C1157" s="59" t="s">
        <v>176</v>
      </c>
      <c r="D1157" s="60"/>
      <c r="E1157" s="61"/>
      <c r="F1157" s="61"/>
      <c r="G1157" s="61" t="s">
        <v>5054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4122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4519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3157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3358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3893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3338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3339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3340</v>
      </c>
      <c r="C1168" s="59" t="s">
        <v>4591</v>
      </c>
      <c r="D1168" s="60"/>
      <c r="E1168" s="61"/>
      <c r="F1168" s="61"/>
      <c r="G1168" s="61" t="s">
        <v>5055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3348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5056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3347</v>
      </c>
      <c r="C1170" s="60" t="s">
        <v>1988</v>
      </c>
      <c r="D1170" s="60"/>
      <c r="E1170" s="61"/>
      <c r="F1170" s="61"/>
      <c r="G1170" s="61" t="s">
        <v>5317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3342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5057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3369</v>
      </c>
      <c r="C1172" s="59" t="s">
        <v>4591</v>
      </c>
      <c r="D1172" s="60"/>
      <c r="E1172" s="61" t="str">
        <f>$B$1168&amp;" 之 分支衍相"</f>
        <v>緩游擔輪 之 分支衍相</v>
      </c>
      <c r="F1172" s="61"/>
      <c r="G1172" s="61" t="s">
        <v>5058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3370</v>
      </c>
      <c r="C1173" s="60" t="s">
        <v>448</v>
      </c>
      <c r="D1173" s="60"/>
      <c r="E1173" s="61"/>
      <c r="F1173" s="61"/>
      <c r="G1173" s="61" t="s">
        <v>5318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3381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5319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3171</v>
      </c>
      <c r="D1175" s="60"/>
      <c r="E1175" s="61" t="str">
        <f>$B$1174&amp;" 之 分支衍相"</f>
        <v>內壘 之 分支衍相</v>
      </c>
      <c r="F1175" s="61"/>
      <c r="G1175" s="61" t="s">
        <v>5321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5320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3271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5060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3355</v>
      </c>
      <c r="C1178" s="60" t="s">
        <v>4596</v>
      </c>
      <c r="D1178" s="60"/>
      <c r="E1178" s="61" t="str">
        <f>$B$1173&amp;" 之 分支衍相"</f>
        <v>月鉤板 之 分支衍相</v>
      </c>
      <c r="F1178" s="61"/>
      <c r="G1178" s="61" t="s">
        <v>5059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4777</v>
      </c>
      <c r="C1179" s="60" t="s">
        <v>4598</v>
      </c>
      <c r="D1179" s="60"/>
      <c r="E1179" s="61"/>
      <c r="F1179" s="61"/>
      <c r="G1179" s="61" t="s">
        <v>5059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3389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5322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3356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5323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3390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5324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4649</v>
      </c>
      <c r="C1183" s="60" t="s">
        <v>188</v>
      </c>
      <c r="D1183" s="60"/>
      <c r="E1183" s="61"/>
      <c r="F1183" s="61"/>
      <c r="G1183" s="61" t="s">
        <v>5326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5325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4274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4275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4276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4705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4644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3398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4518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4517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3403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4998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4016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4560</v>
      </c>
      <c r="C1199" s="59" t="s">
        <v>3176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3404</v>
      </c>
      <c r="C1200" s="59" t="s">
        <v>3176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3915</v>
      </c>
      <c r="C1201" s="59" t="s">
        <v>3179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3285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3405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3407</v>
      </c>
      <c r="C1204" s="59" t="s">
        <v>3179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3176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4067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4068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3408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3313</v>
      </c>
      <c r="C1209" s="59" t="s">
        <v>3168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3409</v>
      </c>
      <c r="C1210" s="59" t="s">
        <v>3168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3410</v>
      </c>
      <c r="C1211" s="59" t="s">
        <v>3168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4803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4804</v>
      </c>
      <c r="C1213" s="59" t="s">
        <v>20</v>
      </c>
      <c r="D1213" s="60" t="s">
        <v>167</v>
      </c>
      <c r="E1213" s="61"/>
      <c r="F1213" s="61"/>
      <c r="G1213" s="61" t="s">
        <v>5327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3388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4889</v>
      </c>
      <c r="C1215" s="59" t="s">
        <v>169</v>
      </c>
      <c r="D1215" s="60" t="s">
        <v>172</v>
      </c>
      <c r="E1215" s="61"/>
      <c r="F1215" s="61"/>
      <c r="G1215" s="61" t="s">
        <v>5061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4750</v>
      </c>
      <c r="C1216" s="59" t="s">
        <v>3175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4585</v>
      </c>
      <c r="C1217" s="59" t="s">
        <v>3175</v>
      </c>
      <c r="D1217" s="60" t="s">
        <v>187</v>
      </c>
      <c r="E1217" s="61"/>
      <c r="F1217" s="61"/>
      <c r="G1217" s="61" t="s">
        <v>5062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3380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3416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3417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4774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3418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3419</v>
      </c>
      <c r="C1224" s="59" t="s">
        <v>3176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3420</v>
      </c>
      <c r="C1225" s="59" t="s">
        <v>3176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3421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3422</v>
      </c>
      <c r="C1228" s="59" t="s">
        <v>168</v>
      </c>
      <c r="D1228" s="60" t="s">
        <v>169</v>
      </c>
      <c r="E1228" s="61"/>
      <c r="F1228" s="61"/>
      <c r="G1228" s="61" t="s">
        <v>5065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3391</v>
      </c>
      <c r="C1229" s="59" t="s">
        <v>3175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4568</v>
      </c>
      <c r="C1230" s="59" t="s">
        <v>3175</v>
      </c>
      <c r="D1230" s="60" t="s">
        <v>3169</v>
      </c>
      <c r="E1230" s="61"/>
      <c r="F1230" s="61"/>
      <c r="G1230" s="61" t="s">
        <v>5064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3423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4806</v>
      </c>
      <c r="C1232" s="59" t="s">
        <v>169</v>
      </c>
      <c r="D1232" s="60" t="s">
        <v>189</v>
      </c>
      <c r="E1232" s="61"/>
      <c r="F1232" s="61"/>
      <c r="G1232" s="61" t="s">
        <v>5249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4626</v>
      </c>
      <c r="C1233" s="59" t="s">
        <v>4591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4627</v>
      </c>
      <c r="C1234" s="59" t="s">
        <v>2125</v>
      </c>
      <c r="D1234" s="60"/>
      <c r="E1234" s="61"/>
      <c r="F1234" s="61"/>
      <c r="G1234" s="61" t="s">
        <v>5250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4644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4644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4644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4644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2480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4569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4659</v>
      </c>
      <c r="C1242" s="59" t="s">
        <v>3141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3141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3441</v>
      </c>
      <c r="C1244" s="59" t="s">
        <v>3141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3442</v>
      </c>
      <c r="C1245" s="59" t="s">
        <v>3141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3443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3444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3141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3141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3141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3126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4304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4516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4356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3137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4807</v>
      </c>
      <c r="C1256" s="59" t="s">
        <v>4079</v>
      </c>
      <c r="D1256" s="60" t="s">
        <v>167</v>
      </c>
      <c r="E1256" s="61"/>
      <c r="F1256" s="61"/>
      <c r="G1256" s="61" t="s">
        <v>4808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3431</v>
      </c>
      <c r="C1257" s="59" t="s">
        <v>3141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4078</v>
      </c>
      <c r="C1258" s="59" t="s">
        <v>3141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3223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3446</v>
      </c>
      <c r="C1262" s="59" t="s">
        <v>3141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3141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3447</v>
      </c>
      <c r="C1264" s="59" t="s">
        <v>167</v>
      </c>
      <c r="D1264" s="60" t="s">
        <v>3176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4563</v>
      </c>
      <c r="C1265" s="59" t="s">
        <v>167</v>
      </c>
      <c r="D1265" s="60" t="s">
        <v>3176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4017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4617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4618</v>
      </c>
      <c r="C1268" s="59" t="s">
        <v>20</v>
      </c>
      <c r="D1268" s="60" t="s">
        <v>187</v>
      </c>
      <c r="E1268" s="61"/>
      <c r="F1268" s="61"/>
      <c r="G1268" s="61" t="s">
        <v>5066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4451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3452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4515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4644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4644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4644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4644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3457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3455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4395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4405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4690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4412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3159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4614</v>
      </c>
      <c r="C1283" s="59" t="s">
        <v>3176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3461</v>
      </c>
      <c r="C1284" s="59" t="s">
        <v>3176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3147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3462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3463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4859</v>
      </c>
      <c r="C1289" s="59" t="s">
        <v>20</v>
      </c>
      <c r="D1289" s="60" t="s">
        <v>180</v>
      </c>
      <c r="E1289" s="61"/>
      <c r="F1289" s="61"/>
      <c r="G1289" s="61" t="s">
        <v>5067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3382</v>
      </c>
      <c r="C1290" s="60" t="s">
        <v>4578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3464</v>
      </c>
      <c r="C1291" s="60" t="s">
        <v>4578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3383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4776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4775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3466</v>
      </c>
      <c r="C1296" s="59" t="s">
        <v>3169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3467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2483</v>
      </c>
      <c r="C1299" s="59" t="s">
        <v>3171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3468</v>
      </c>
      <c r="C1300" s="59" t="s">
        <v>3171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3171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3289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4646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4505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3469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3129</v>
      </c>
      <c r="C1306" s="59" t="s">
        <v>3168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3470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3895</v>
      </c>
      <c r="C1308" s="59" t="s">
        <v>3141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3473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4259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4260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4773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3477</v>
      </c>
      <c r="C1313" s="59" t="s">
        <v>3179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3478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4305</v>
      </c>
      <c r="C1315" s="59" t="s">
        <v>3179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4019</v>
      </c>
      <c r="C1316" s="59" t="s">
        <v>3176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4683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4684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4306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3483</v>
      </c>
      <c r="C1320" s="59" t="s">
        <v>168</v>
      </c>
      <c r="D1320" s="60" t="s">
        <v>188</v>
      </c>
      <c r="E1320" s="61"/>
      <c r="F1320" s="61"/>
      <c r="G1320" s="61" t="s">
        <v>5251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4697</v>
      </c>
      <c r="C1321" s="59" t="s">
        <v>3175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3484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3485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4748</v>
      </c>
      <c r="C1324" s="59" t="s">
        <v>3137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4749</v>
      </c>
      <c r="C1325" s="59" t="s">
        <v>3137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4380</v>
      </c>
      <c r="C1326" s="59" t="s">
        <v>189</v>
      </c>
      <c r="D1326" s="60" t="s">
        <v>3176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3488</v>
      </c>
      <c r="C1327" s="59" t="s">
        <v>189</v>
      </c>
      <c r="D1327" s="60" t="s">
        <v>3176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3489</v>
      </c>
      <c r="C1328" s="59" t="s">
        <v>189</v>
      </c>
      <c r="D1328" s="60" t="s">
        <v>3176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4644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4644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5177</v>
      </c>
      <c r="C1331" s="59" t="s">
        <v>18</v>
      </c>
      <c r="D1331" s="60" t="s">
        <v>180</v>
      </c>
      <c r="E1331" s="61" t="s">
        <v>3885</v>
      </c>
      <c r="F1331" s="61" t="str">
        <f>"原型 "&amp;$B$933</f>
        <v>原型 細鱗貫眾</v>
      </c>
      <c r="G1331" s="61" t="s">
        <v>5178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3864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3490</v>
      </c>
      <c r="C1333" s="59" t="s">
        <v>3137</v>
      </c>
      <c r="D1333" s="60" t="s">
        <v>3171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4534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4307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3492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4277</v>
      </c>
      <c r="C1337" s="59" t="s">
        <v>3179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4359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4278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4261</v>
      </c>
      <c r="C1340" s="59" t="s">
        <v>3171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3496</v>
      </c>
      <c r="C1341" s="59" t="s">
        <v>3171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3497</v>
      </c>
      <c r="C1342" s="59" t="s">
        <v>3175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3499</v>
      </c>
      <c r="C1343" s="59" t="s">
        <v>3175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3938</v>
      </c>
      <c r="C1344" s="59" t="s">
        <v>3175</v>
      </c>
      <c r="D1344" s="60"/>
      <c r="E1344" s="61"/>
      <c r="F1344" s="61"/>
      <c r="G1344" s="61" t="s">
        <v>5068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3224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3500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3501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4531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4532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3502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3863</v>
      </c>
      <c r="C1352" s="59" t="s">
        <v>147</v>
      </c>
      <c r="D1352" s="60" t="s">
        <v>3171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4024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3503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4503</v>
      </c>
      <c r="C1355" s="59" t="s">
        <v>3176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4504</v>
      </c>
      <c r="C1356" s="59" t="s">
        <v>3176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4026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3506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4501</v>
      </c>
      <c r="C1360" s="59" t="s">
        <v>3175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4320</v>
      </c>
      <c r="C1361" s="59" t="s">
        <v>3175</v>
      </c>
      <c r="D1361" s="60" t="s">
        <v>391</v>
      </c>
      <c r="E1361" s="61"/>
      <c r="F1361" s="61"/>
      <c r="G1361" s="61" t="s">
        <v>5069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3508</v>
      </c>
      <c r="C1362" s="59" t="s">
        <v>3141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3141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3130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3131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3509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3510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3511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3512</v>
      </c>
      <c r="C1370" s="59" t="s">
        <v>176</v>
      </c>
      <c r="D1370" s="60"/>
      <c r="E1370" s="61" t="s">
        <v>3886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3886</v>
      </c>
      <c r="F1371" s="61"/>
      <c r="G1371" s="61" t="s">
        <v>4809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3513</v>
      </c>
      <c r="C1372" s="59" t="s">
        <v>151</v>
      </c>
      <c r="D1372" s="60" t="s">
        <v>187</v>
      </c>
      <c r="E1372" s="61" t="s">
        <v>3886</v>
      </c>
      <c r="F1372" s="61"/>
      <c r="G1372" s="61" t="s">
        <v>4811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3886</v>
      </c>
      <c r="F1373" s="61"/>
      <c r="G1373" s="61" t="s">
        <v>4810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3514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3171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3516</v>
      </c>
      <c r="C1376" s="59" t="s">
        <v>149</v>
      </c>
      <c r="D1376" s="60" t="s">
        <v>3175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4289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3169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3913</v>
      </c>
      <c r="C1380" s="59" t="s">
        <v>3169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3515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3517</v>
      </c>
      <c r="C1382" s="59" t="s">
        <v>3141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3518</v>
      </c>
      <c r="C1383" s="59" t="s">
        <v>3179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3179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3519</v>
      </c>
      <c r="C1385" s="59" t="s">
        <v>3179</v>
      </c>
      <c r="D1385" s="60"/>
      <c r="E1385" s="61"/>
      <c r="F1385" s="61"/>
      <c r="G1385" s="61" t="s">
        <v>5252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3931</v>
      </c>
      <c r="C1386" s="59" t="s">
        <v>176</v>
      </c>
      <c r="D1386" s="60" t="s">
        <v>189</v>
      </c>
      <c r="E1386" s="61"/>
      <c r="F1386" s="61"/>
      <c r="G1386" s="61" t="s">
        <v>4812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4308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4310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4309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3524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3525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3526</v>
      </c>
      <c r="C1392" s="59" t="s">
        <v>3137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3527</v>
      </c>
      <c r="C1393" s="59" t="s">
        <v>3137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4813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3529</v>
      </c>
      <c r="C1395" s="59" t="s">
        <v>168</v>
      </c>
      <c r="D1395" s="60" t="s">
        <v>3141</v>
      </c>
      <c r="E1395" s="61"/>
      <c r="F1395" s="61"/>
      <c r="G1395" s="61" t="s">
        <v>5253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3322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4312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4029</v>
      </c>
      <c r="C1398" s="59" t="s">
        <v>183</v>
      </c>
      <c r="D1398" s="60"/>
      <c r="E1398" s="61" t="s">
        <v>3674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4030</v>
      </c>
      <c r="C1399" s="59" t="s">
        <v>183</v>
      </c>
      <c r="D1399" s="60"/>
      <c r="E1399" s="61" t="s">
        <v>3674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3675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3912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3471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3531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3530</v>
      </c>
      <c r="C1404" s="60" t="s">
        <v>176</v>
      </c>
      <c r="D1404" s="60"/>
      <c r="E1404" s="61"/>
      <c r="F1404" s="61"/>
      <c r="G1404" s="61" t="s">
        <v>5254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3532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3171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3911</v>
      </c>
      <c r="C1408" s="59" t="s">
        <v>3179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3949</v>
      </c>
      <c r="C1409" s="59" t="s">
        <v>3137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4709</v>
      </c>
      <c r="C1410" s="59" t="s">
        <v>3137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3176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4378</v>
      </c>
      <c r="C1412" s="59" t="s">
        <v>3141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3141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4379</v>
      </c>
      <c r="C1414" s="59" t="s">
        <v>3176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4028</v>
      </c>
      <c r="C1415" s="59" t="s">
        <v>3176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3176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4789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4317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4316</v>
      </c>
      <c r="C1419" s="59" t="s">
        <v>149</v>
      </c>
      <c r="D1419" s="60"/>
      <c r="E1419" s="61"/>
      <c r="F1419" s="61"/>
      <c r="G1419" s="61" t="s">
        <v>5255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4315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4490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4314</v>
      </c>
      <c r="C1422" s="59" t="s">
        <v>18</v>
      </c>
      <c r="D1422" s="60"/>
      <c r="E1422" s="61"/>
      <c r="F1422" s="61"/>
      <c r="G1422" s="61" t="s">
        <v>5070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4318</v>
      </c>
      <c r="C1423" s="59" t="s">
        <v>149</v>
      </c>
      <c r="D1423" s="60" t="s">
        <v>18</v>
      </c>
      <c r="E1423" s="61" t="s">
        <v>3675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3675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3675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4313</v>
      </c>
      <c r="C1426" s="59" t="s">
        <v>3179</v>
      </c>
      <c r="D1426" s="60"/>
      <c r="E1426" s="61" t="s">
        <v>3675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4406</v>
      </c>
      <c r="C1427" s="59" t="s">
        <v>3179</v>
      </c>
      <c r="D1427" s="60"/>
      <c r="E1427" s="61" t="s">
        <v>3675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3941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3942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3943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3538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3906</v>
      </c>
      <c r="C1433" s="59" t="s">
        <v>3179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4781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3908</v>
      </c>
      <c r="C1435" s="59" t="s">
        <v>448</v>
      </c>
      <c r="D1435" s="60" t="s">
        <v>187</v>
      </c>
      <c r="E1435" s="61"/>
      <c r="F1435" s="61"/>
      <c r="G1435" s="61" t="s">
        <v>5256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3539</v>
      </c>
      <c r="C1436" s="59" t="s">
        <v>3179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3438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3439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4476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3541</v>
      </c>
      <c r="C1440" s="59" t="s">
        <v>3171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4547</v>
      </c>
      <c r="C1441" s="59" t="s">
        <v>3175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4372</v>
      </c>
      <c r="C1442" s="59" t="s">
        <v>3176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4370</v>
      </c>
      <c r="C1443" s="59" t="s">
        <v>3176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4371</v>
      </c>
      <c r="C1444" s="59" t="s">
        <v>3176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3542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4319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4570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3602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4439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4460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3917</v>
      </c>
      <c r="C1452" s="59" t="s">
        <v>168</v>
      </c>
      <c r="D1452" s="60" t="s">
        <v>3175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3916</v>
      </c>
      <c r="C1453" s="59" t="s">
        <v>168</v>
      </c>
      <c r="D1453" s="60" t="s">
        <v>3175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3544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4685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4266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4267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4268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4454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3549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3550</v>
      </c>
      <c r="C1461" s="59" t="s">
        <v>3176</v>
      </c>
      <c r="D1461" s="60" t="s">
        <v>4578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3551</v>
      </c>
      <c r="C1462" s="59" t="s">
        <v>3176</v>
      </c>
      <c r="D1462" s="60" t="s">
        <v>4578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4543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4413</v>
      </c>
      <c r="C1464" s="59" t="s">
        <v>149</v>
      </c>
      <c r="D1464" s="60" t="s">
        <v>147</v>
      </c>
      <c r="E1464" s="61"/>
      <c r="F1464" s="61"/>
      <c r="G1464" s="61" t="s">
        <v>5071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4609</v>
      </c>
      <c r="C1465" s="59" t="s">
        <v>3141</v>
      </c>
      <c r="D1465" s="60" t="s">
        <v>151</v>
      </c>
      <c r="E1465" s="61" t="s">
        <v>3675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3552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4544</v>
      </c>
      <c r="C1467" s="59" t="s">
        <v>169</v>
      </c>
      <c r="D1467" s="60" t="s">
        <v>448</v>
      </c>
      <c r="E1467" s="61"/>
      <c r="F1467" s="61"/>
      <c r="G1467" s="61" t="s">
        <v>5257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3554</v>
      </c>
      <c r="C1468" s="59" t="s">
        <v>3137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4746</v>
      </c>
      <c r="C1469" s="59" t="s">
        <v>3137</v>
      </c>
      <c r="D1469" s="60" t="s">
        <v>3171</v>
      </c>
      <c r="E1469" s="61"/>
      <c r="F1469" s="61"/>
      <c r="G1469" s="61" t="s">
        <v>4814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4712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4831</v>
      </c>
      <c r="C1471" s="59" t="s">
        <v>168</v>
      </c>
      <c r="D1471" s="60" t="s">
        <v>172</v>
      </c>
      <c r="E1471" s="61"/>
      <c r="F1471" s="61"/>
      <c r="G1471" s="61" t="s">
        <v>5077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5162</v>
      </c>
      <c r="C1472" s="59" t="s">
        <v>2022</v>
      </c>
      <c r="D1472" s="60" t="s">
        <v>183</v>
      </c>
      <c r="E1472" s="61"/>
      <c r="F1472" s="61"/>
      <c r="G1472" s="61" t="s">
        <v>5163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4027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3149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3559</v>
      </c>
      <c r="C1475" s="59" t="s">
        <v>3171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4478</v>
      </c>
      <c r="C1476" s="59" t="s">
        <v>3171</v>
      </c>
      <c r="D1476" s="60"/>
      <c r="E1476" s="61"/>
      <c r="F1476" s="61"/>
      <c r="G1476" s="61" t="s">
        <v>5072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4491</v>
      </c>
      <c r="C1477" s="59" t="s">
        <v>3137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4428</v>
      </c>
      <c r="C1478" s="59" t="s">
        <v>3137</v>
      </c>
      <c r="D1478" s="60" t="s">
        <v>149</v>
      </c>
      <c r="E1478" s="61"/>
      <c r="F1478" s="61"/>
      <c r="G1478" s="61" t="s">
        <v>5133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4322</v>
      </c>
      <c r="C1479" s="59" t="s">
        <v>189</v>
      </c>
      <c r="D1479" s="60"/>
      <c r="E1479" s="61"/>
      <c r="F1479" s="61"/>
      <c r="G1479" s="61" t="s">
        <v>5313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3561</v>
      </c>
      <c r="C1480" s="59" t="s">
        <v>3171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3168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3562</v>
      </c>
      <c r="C1482" s="59" t="s">
        <v>3175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3175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4713</v>
      </c>
      <c r="C1484" s="59" t="s">
        <v>3175</v>
      </c>
      <c r="D1484" s="60" t="s">
        <v>20</v>
      </c>
      <c r="E1484" s="61"/>
      <c r="F1484" s="61"/>
      <c r="G1484" s="61" t="s">
        <v>5073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3563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4323</v>
      </c>
      <c r="C1486" s="59" t="s">
        <v>168</v>
      </c>
      <c r="D1486" s="60" t="s">
        <v>18</v>
      </c>
      <c r="E1486" s="61"/>
      <c r="F1486" s="61"/>
      <c r="G1486" s="61" t="s">
        <v>5074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4360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4502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3399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3472</v>
      </c>
      <c r="C1491" s="59" t="s">
        <v>187</v>
      </c>
      <c r="D1491" s="60" t="s">
        <v>3171</v>
      </c>
      <c r="E1491" s="61"/>
      <c r="F1491" s="61"/>
      <c r="G1491" s="61" t="s">
        <v>5258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3603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3605</v>
      </c>
      <c r="C1493" s="59" t="s">
        <v>187</v>
      </c>
      <c r="D1493" s="60" t="s">
        <v>169</v>
      </c>
      <c r="E1493" s="61"/>
      <c r="F1493" s="61"/>
      <c r="G1493" s="61" t="s">
        <v>5259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3606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5260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4069</v>
      </c>
      <c r="C1496" s="59" t="s">
        <v>187</v>
      </c>
      <c r="D1496" s="60" t="s">
        <v>168</v>
      </c>
      <c r="E1496" s="61"/>
      <c r="F1496" s="61"/>
      <c r="G1496" s="61" t="s">
        <v>5261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4715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4714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4815</v>
      </c>
      <c r="C1499" s="59" t="s">
        <v>187</v>
      </c>
      <c r="D1499" s="60" t="s">
        <v>149</v>
      </c>
      <c r="E1499" s="61"/>
      <c r="F1499" s="61"/>
      <c r="G1499" s="61" t="s">
        <v>5076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4717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4716</v>
      </c>
      <c r="C1501" s="59" t="s">
        <v>187</v>
      </c>
      <c r="D1501" s="60"/>
      <c r="E1501" s="61"/>
      <c r="F1501" s="61"/>
      <c r="G1501" s="61" t="s">
        <v>5078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3611</v>
      </c>
      <c r="C1502" s="59" t="s">
        <v>187</v>
      </c>
      <c r="D1502" s="60" t="s">
        <v>169</v>
      </c>
      <c r="E1502" s="61"/>
      <c r="F1502" s="61"/>
      <c r="G1502" s="61" t="s">
        <v>5075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4720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3612</v>
      </c>
      <c r="C1504" s="59" t="s">
        <v>187</v>
      </c>
      <c r="D1504" s="60" t="s">
        <v>3176</v>
      </c>
      <c r="E1504" s="61"/>
      <c r="F1504" s="61"/>
      <c r="G1504" s="61" t="s">
        <v>5262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3615</v>
      </c>
      <c r="C1505" s="59" t="s">
        <v>3175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4324</v>
      </c>
      <c r="C1506" s="59" t="s">
        <v>3175</v>
      </c>
      <c r="D1506" s="60" t="s">
        <v>187</v>
      </c>
      <c r="E1506" s="61"/>
      <c r="F1506" s="61"/>
      <c r="G1506" s="61" t="s">
        <v>5309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4480</v>
      </c>
      <c r="C1507" s="59" t="s">
        <v>149</v>
      </c>
      <c r="D1507" s="60" t="s">
        <v>169</v>
      </c>
      <c r="E1507" s="61"/>
      <c r="F1507" s="61"/>
      <c r="G1507" s="61" t="s">
        <v>5079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3267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4039</v>
      </c>
      <c r="C1509" s="59" t="s">
        <v>190</v>
      </c>
      <c r="D1509" s="60"/>
      <c r="E1509" s="61"/>
      <c r="F1509" s="61"/>
      <c r="G1509" s="61" t="s">
        <v>5314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3616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4441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3617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3618</v>
      </c>
      <c r="C1513" s="59" t="s">
        <v>20</v>
      </c>
      <c r="D1513" s="60" t="s">
        <v>188</v>
      </c>
      <c r="E1513" s="61"/>
      <c r="F1513" s="61"/>
      <c r="G1513" s="61" t="s">
        <v>5080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3619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3620</v>
      </c>
      <c r="C1515" s="59" t="s">
        <v>151</v>
      </c>
      <c r="D1515" s="60"/>
      <c r="E1515" s="61"/>
      <c r="F1515" s="61"/>
      <c r="G1515" s="61" t="s">
        <v>4818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3171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3621</v>
      </c>
      <c r="C1517" s="59" t="s">
        <v>3171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3622</v>
      </c>
      <c r="C1518" s="59" t="s">
        <v>3171</v>
      </c>
      <c r="D1518" s="60" t="s">
        <v>168</v>
      </c>
      <c r="E1518" s="61"/>
      <c r="F1518" s="61"/>
      <c r="G1518" s="61" t="s">
        <v>4819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3623</v>
      </c>
      <c r="C1520" s="59" t="s">
        <v>167</v>
      </c>
      <c r="D1520" s="60" t="s">
        <v>186</v>
      </c>
      <c r="E1520" s="61"/>
      <c r="F1520" s="61"/>
      <c r="G1520" s="61" t="s">
        <v>4820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4970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4821</v>
      </c>
      <c r="C1522" s="59" t="s">
        <v>20</v>
      </c>
      <c r="D1522" s="60" t="s">
        <v>151</v>
      </c>
      <c r="E1522" s="61"/>
      <c r="F1522" s="61"/>
      <c r="G1522" s="61" t="s">
        <v>5081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4718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4325</v>
      </c>
      <c r="C1524" s="59" t="s">
        <v>168</v>
      </c>
      <c r="D1524" s="60" t="s">
        <v>169</v>
      </c>
      <c r="E1524" s="61"/>
      <c r="F1524" s="61"/>
      <c r="G1524" s="61" t="s">
        <v>5263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3628</v>
      </c>
      <c r="C1525" s="59" t="s">
        <v>18</v>
      </c>
      <c r="D1525" s="60" t="s">
        <v>167</v>
      </c>
      <c r="E1525" s="61"/>
      <c r="F1525" s="61"/>
      <c r="G1525" s="61" t="s">
        <v>5154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4731</v>
      </c>
      <c r="C1526" s="59" t="s">
        <v>3175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4719</v>
      </c>
      <c r="C1527" s="59" t="s">
        <v>3175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4328</v>
      </c>
      <c r="C1528" s="59" t="s">
        <v>3175</v>
      </c>
      <c r="D1528" s="60" t="s">
        <v>168</v>
      </c>
      <c r="E1528" s="61"/>
      <c r="F1528" s="61"/>
      <c r="G1528" s="61" t="s">
        <v>5082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4710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4702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4711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5083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3635</v>
      </c>
      <c r="C1533" s="59" t="s">
        <v>2125</v>
      </c>
      <c r="D1533" s="60"/>
      <c r="E1533" s="61"/>
      <c r="F1533" s="61"/>
      <c r="G1533" s="61" t="s">
        <v>5264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3636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3637</v>
      </c>
      <c r="C1535" s="59" t="s">
        <v>183</v>
      </c>
      <c r="D1535" s="60" t="s">
        <v>3141</v>
      </c>
      <c r="E1535" s="61"/>
      <c r="F1535" s="61"/>
      <c r="G1535" s="61" t="s">
        <v>4817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3638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4686</v>
      </c>
      <c r="C1538" s="60" t="s">
        <v>3175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3639</v>
      </c>
      <c r="C1539" s="60" t="s">
        <v>3175</v>
      </c>
      <c r="D1539" s="60"/>
      <c r="E1539" s="61"/>
      <c r="F1539" s="61"/>
      <c r="G1539" s="61" t="s">
        <v>5328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3640</v>
      </c>
      <c r="C1540" s="59" t="s">
        <v>18</v>
      </c>
      <c r="D1540" s="60" t="s">
        <v>189</v>
      </c>
      <c r="E1540" s="61"/>
      <c r="F1540" s="61"/>
      <c r="G1540" s="61" t="s">
        <v>5301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3641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3643</v>
      </c>
      <c r="C1543" s="59" t="s">
        <v>187</v>
      </c>
      <c r="D1543" s="60" t="s">
        <v>149</v>
      </c>
      <c r="E1543" s="61"/>
      <c r="F1543" s="61"/>
      <c r="G1543" s="61" t="s">
        <v>4816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3176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3644</v>
      </c>
      <c r="C1545" s="59" t="s">
        <v>3171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4499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4500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4677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4450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3345</v>
      </c>
      <c r="C1550" s="59" t="s">
        <v>175</v>
      </c>
      <c r="D1550" s="60" t="s">
        <v>3171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3647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3648</v>
      </c>
      <c r="C1552" s="59" t="s">
        <v>168</v>
      </c>
      <c r="D1552" s="60" t="s">
        <v>3171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3649</v>
      </c>
      <c r="C1553" s="59" t="s">
        <v>3179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3650</v>
      </c>
      <c r="C1555" s="59" t="s">
        <v>174</v>
      </c>
      <c r="D1555" s="60"/>
      <c r="E1555" s="61" t="s">
        <v>3674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3674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4695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4696</v>
      </c>
      <c r="C1558" s="59" t="s">
        <v>176</v>
      </c>
      <c r="D1558" s="60" t="s">
        <v>189</v>
      </c>
      <c r="E1558" s="61" t="s">
        <v>3674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4509</v>
      </c>
      <c r="C1559" s="59" t="s">
        <v>176</v>
      </c>
      <c r="D1559" s="60" t="s">
        <v>186</v>
      </c>
      <c r="E1559" s="61" t="s">
        <v>3674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3652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5084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3653</v>
      </c>
      <c r="C1562" s="60" t="s">
        <v>2055</v>
      </c>
      <c r="D1562" s="60"/>
      <c r="E1562" s="61"/>
      <c r="F1562" s="61"/>
      <c r="G1562" s="61" t="s">
        <v>5265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4578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3654</v>
      </c>
      <c r="C1564" s="59" t="s">
        <v>2059</v>
      </c>
      <c r="D1564" s="60" t="s">
        <v>3169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3437</v>
      </c>
      <c r="C1565" s="59" t="s">
        <v>2059</v>
      </c>
      <c r="D1565" s="60" t="s">
        <v>3169</v>
      </c>
      <c r="E1565" s="61"/>
      <c r="F1565" s="61"/>
      <c r="G1565" s="61" t="s">
        <v>5085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4042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3655</v>
      </c>
      <c r="C1567" s="59" t="s">
        <v>2053</v>
      </c>
      <c r="D1567" s="60" t="s">
        <v>2045</v>
      </c>
      <c r="E1567" s="61"/>
      <c r="F1567" s="61"/>
      <c r="G1567" s="61" t="s">
        <v>5238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3656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4822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3927</v>
      </c>
      <c r="C1570" s="59" t="s">
        <v>20</v>
      </c>
      <c r="D1570" s="60" t="s">
        <v>168</v>
      </c>
      <c r="E1570" s="61"/>
      <c r="F1570" s="61"/>
      <c r="G1570" s="61" t="s">
        <v>5266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4566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4567</v>
      </c>
      <c r="C1572" s="59" t="s">
        <v>149</v>
      </c>
      <c r="D1572" s="60" t="s">
        <v>448</v>
      </c>
      <c r="E1572" s="61"/>
      <c r="F1572" s="61"/>
      <c r="G1572" s="61" t="s">
        <v>5093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3659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3400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4326</v>
      </c>
      <c r="C1575" s="60" t="s">
        <v>2036</v>
      </c>
      <c r="D1575" s="60"/>
      <c r="E1575" s="61"/>
      <c r="F1575" s="61"/>
      <c r="G1575" s="61" t="s">
        <v>5267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3661</v>
      </c>
      <c r="C1576" s="59" t="s">
        <v>186</v>
      </c>
      <c r="D1576" s="60" t="s">
        <v>3171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3662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3663</v>
      </c>
      <c r="C1578" s="59" t="s">
        <v>20</v>
      </c>
      <c r="D1578" s="60" t="s">
        <v>187</v>
      </c>
      <c r="E1578" s="61"/>
      <c r="F1578" s="61"/>
      <c r="G1578" s="61" t="s">
        <v>5094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3664</v>
      </c>
      <c r="C1579" s="59" t="s">
        <v>3175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3896</v>
      </c>
      <c r="C1580" s="59" t="s">
        <v>3175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3665</v>
      </c>
      <c r="C1581" s="59" t="s">
        <v>3175</v>
      </c>
      <c r="D1581" s="60" t="s">
        <v>176</v>
      </c>
      <c r="E1581" s="61"/>
      <c r="F1581" s="61"/>
      <c r="G1581" s="61" t="s">
        <v>5095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3368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4645</v>
      </c>
      <c r="C1583" s="59" t="s">
        <v>149</v>
      </c>
      <c r="D1583" s="60" t="s">
        <v>3169</v>
      </c>
      <c r="E1583" s="61"/>
      <c r="F1583" s="61"/>
      <c r="G1583" s="61" t="s">
        <v>5096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3142</v>
      </c>
      <c r="C1584" s="59" t="s">
        <v>20</v>
      </c>
      <c r="D1584" s="60" t="s">
        <v>3141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4599</v>
      </c>
      <c r="C1585" s="59" t="s">
        <v>20</v>
      </c>
      <c r="D1585" s="60" t="s">
        <v>3141</v>
      </c>
      <c r="E1585" s="61"/>
      <c r="F1585" s="61"/>
      <c r="G1585" s="61" t="s">
        <v>5097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3668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4823</v>
      </c>
      <c r="C1587" s="59" t="s">
        <v>20</v>
      </c>
      <c r="D1587" s="60" t="s">
        <v>3171</v>
      </c>
      <c r="E1587" s="61"/>
      <c r="F1587" s="61"/>
      <c r="G1587" s="61" t="s">
        <v>5098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4644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4644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4433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5268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3670</v>
      </c>
      <c r="C1592" s="59" t="s">
        <v>3175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3935</v>
      </c>
      <c r="C1593" s="59" t="s">
        <v>3175</v>
      </c>
      <c r="D1593" s="60" t="s">
        <v>174</v>
      </c>
      <c r="E1593" s="61"/>
      <c r="F1593" s="61"/>
      <c r="G1593" s="61" t="s">
        <v>5099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4644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4644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5152</v>
      </c>
      <c r="C1596" s="59" t="s">
        <v>20</v>
      </c>
      <c r="D1596" s="60"/>
      <c r="E1596" s="61"/>
      <c r="F1596" s="61"/>
      <c r="G1596" s="61" t="s">
        <v>5100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3672</v>
      </c>
      <c r="C1597" s="59" t="s">
        <v>4578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3676</v>
      </c>
      <c r="C1598" s="59" t="s">
        <v>3169</v>
      </c>
      <c r="D1598" s="60"/>
      <c r="E1598" s="61"/>
      <c r="F1598" s="61"/>
      <c r="G1598" s="61" t="s">
        <v>5308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3897</v>
      </c>
      <c r="C1599" s="59" t="s">
        <v>3169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3932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3678</v>
      </c>
      <c r="C1601" s="60" t="s">
        <v>175</v>
      </c>
      <c r="D1601" s="60"/>
      <c r="E1601" s="61"/>
      <c r="F1601" s="61"/>
      <c r="G1601" s="61" t="s">
        <v>5269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4728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4721</v>
      </c>
      <c r="C1603" s="59" t="s">
        <v>168</v>
      </c>
      <c r="D1603" s="60" t="s">
        <v>189</v>
      </c>
      <c r="E1603" s="61"/>
      <c r="F1603" s="61"/>
      <c r="G1603" s="61" t="s">
        <v>5270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3177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3681</v>
      </c>
      <c r="C1605" s="59" t="s">
        <v>20</v>
      </c>
      <c r="D1605" s="60" t="s">
        <v>151</v>
      </c>
      <c r="E1605" s="61"/>
      <c r="F1605" s="61"/>
      <c r="G1605" s="61" t="s">
        <v>5101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3682</v>
      </c>
      <c r="C1607" s="59" t="s">
        <v>20</v>
      </c>
      <c r="D1607" s="60" t="s">
        <v>18</v>
      </c>
      <c r="E1607" s="61"/>
      <c r="F1607" s="61"/>
      <c r="G1607" s="61" t="s">
        <v>5102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4827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4828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4361</v>
      </c>
      <c r="C1610" s="59" t="s">
        <v>168</v>
      </c>
      <c r="D1610" s="60" t="s">
        <v>151</v>
      </c>
      <c r="E1610" s="61"/>
      <c r="F1610" s="61"/>
      <c r="G1610" s="61" t="s">
        <v>5271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3684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3685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5103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4327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3898</v>
      </c>
      <c r="C1615" s="59" t="s">
        <v>169</v>
      </c>
      <c r="D1615" s="60" t="s">
        <v>432</v>
      </c>
      <c r="E1615" s="61"/>
      <c r="F1615" s="61"/>
      <c r="G1615" s="61" t="s">
        <v>5272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4756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5104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3687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3688</v>
      </c>
      <c r="C1619" s="59" t="s">
        <v>151</v>
      </c>
      <c r="D1619" s="60" t="s">
        <v>20</v>
      </c>
      <c r="E1619" s="61"/>
      <c r="F1619" s="61"/>
      <c r="G1619" s="61" t="s">
        <v>5105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3689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4514</v>
      </c>
      <c r="C1621" s="59" t="s">
        <v>149</v>
      </c>
      <c r="D1621" s="60" t="s">
        <v>3141</v>
      </c>
      <c r="E1621" s="61"/>
      <c r="F1621" s="61"/>
      <c r="G1621" s="61" t="s">
        <v>5106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3690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3691</v>
      </c>
      <c r="C1623" s="59" t="s">
        <v>149</v>
      </c>
      <c r="D1623" s="60" t="s">
        <v>169</v>
      </c>
      <c r="E1623" s="61"/>
      <c r="F1623" s="61"/>
      <c r="G1623" s="61" t="s">
        <v>5107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4508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4507</v>
      </c>
      <c r="C1625" s="59" t="s">
        <v>432</v>
      </c>
      <c r="D1625" s="60" t="s">
        <v>187</v>
      </c>
      <c r="E1625" s="61"/>
      <c r="F1625" s="61"/>
      <c r="G1625" s="61" t="s">
        <v>4829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3694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3696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4830</v>
      </c>
      <c r="C1628" s="59" t="s">
        <v>189</v>
      </c>
      <c r="D1628" s="60" t="s">
        <v>168</v>
      </c>
      <c r="E1628" s="61"/>
      <c r="F1628" s="61"/>
      <c r="G1628" s="61" t="s">
        <v>5273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4687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4860</v>
      </c>
      <c r="C1630" s="59" t="s">
        <v>20</v>
      </c>
      <c r="D1630" s="60" t="s">
        <v>391</v>
      </c>
      <c r="E1630" s="61"/>
      <c r="F1630" s="61"/>
      <c r="G1630" s="61" t="s">
        <v>5108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3180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3698</v>
      </c>
      <c r="C1632" s="59" t="s">
        <v>20</v>
      </c>
      <c r="D1632" s="60" t="s">
        <v>188</v>
      </c>
      <c r="E1632" s="61"/>
      <c r="F1632" s="61"/>
      <c r="G1632" s="61" t="s">
        <v>5109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4834</v>
      </c>
      <c r="C1633" s="59" t="s">
        <v>3179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5274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5110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4722</v>
      </c>
      <c r="C1636" s="59" t="s">
        <v>3175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4723</v>
      </c>
      <c r="C1637" s="59" t="s">
        <v>3175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4833</v>
      </c>
      <c r="C1638" s="59" t="s">
        <v>3175</v>
      </c>
      <c r="D1638" s="60" t="s">
        <v>188</v>
      </c>
      <c r="E1638" s="61"/>
      <c r="F1638" s="61"/>
      <c r="G1638" s="61" t="s">
        <v>5111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3564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4483</v>
      </c>
      <c r="C1640" s="59" t="s">
        <v>188</v>
      </c>
      <c r="D1640" s="60" t="s">
        <v>168</v>
      </c>
      <c r="E1640" s="61"/>
      <c r="F1640" s="61"/>
      <c r="G1640" s="61" t="s">
        <v>5275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4835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3229</v>
      </c>
      <c r="C1642" s="60" t="s">
        <v>149</v>
      </c>
      <c r="D1642" s="60" t="s">
        <v>1988</v>
      </c>
      <c r="E1642" s="61"/>
      <c r="F1642" s="61"/>
      <c r="G1642" s="61" t="s">
        <v>5239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3175</v>
      </c>
      <c r="D1643" s="60" t="s">
        <v>3171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3703</v>
      </c>
      <c r="C1644" s="59" t="s">
        <v>3175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3704</v>
      </c>
      <c r="C1645" s="59" t="s">
        <v>3175</v>
      </c>
      <c r="D1645" s="60" t="s">
        <v>3171</v>
      </c>
      <c r="E1645" s="61"/>
      <c r="F1645" s="61"/>
      <c r="G1645" s="61" t="s">
        <v>5113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3705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4332</v>
      </c>
      <c r="C1647" s="59" t="s">
        <v>20</v>
      </c>
      <c r="D1647" s="60" t="s">
        <v>167</v>
      </c>
      <c r="E1647" s="61"/>
      <c r="F1647" s="61"/>
      <c r="G1647" s="61" t="s">
        <v>5240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4888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4832</v>
      </c>
      <c r="C1649" s="59" t="s">
        <v>167</v>
      </c>
      <c r="D1649" s="60" t="s">
        <v>174</v>
      </c>
      <c r="E1649" s="61"/>
      <c r="F1649" s="61"/>
      <c r="G1649" s="61" t="s">
        <v>5114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3458</v>
      </c>
      <c r="C1650" s="59" t="s">
        <v>180</v>
      </c>
      <c r="D1650" s="60" t="s">
        <v>20</v>
      </c>
      <c r="E1650" s="61"/>
      <c r="F1650" s="61"/>
      <c r="G1650" s="61" t="s">
        <v>5115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4043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4552</v>
      </c>
      <c r="C1652" s="59" t="s">
        <v>391</v>
      </c>
      <c r="D1652" s="60" t="s">
        <v>20</v>
      </c>
      <c r="E1652" s="61"/>
      <c r="F1652" s="61"/>
      <c r="G1652" s="61" t="s">
        <v>5116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4064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3710</v>
      </c>
      <c r="C1655" s="59" t="s">
        <v>149</v>
      </c>
      <c r="D1655" s="60"/>
      <c r="E1655" s="61"/>
      <c r="F1655" s="61"/>
      <c r="G1655" s="61" t="s">
        <v>5117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4396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4578</v>
      </c>
      <c r="E1657" s="61"/>
      <c r="F1657" s="61"/>
      <c r="G1657" s="61" t="s">
        <v>5118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3713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3714</v>
      </c>
      <c r="C1659" s="59" t="s">
        <v>189</v>
      </c>
      <c r="D1659" s="60"/>
      <c r="E1659" s="61"/>
      <c r="F1659" s="61"/>
      <c r="G1659" s="61" t="s">
        <v>5119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4725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4724</v>
      </c>
      <c r="C1661" s="59" t="s">
        <v>168</v>
      </c>
      <c r="D1661" s="60" t="s">
        <v>3171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4778</v>
      </c>
      <c r="C1662" s="59" t="s">
        <v>168</v>
      </c>
      <c r="D1662" s="60" t="s">
        <v>3176</v>
      </c>
      <c r="E1662" s="61"/>
      <c r="F1662" s="61"/>
      <c r="G1662" s="61" t="s">
        <v>5276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4397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3719</v>
      </c>
      <c r="C1664" s="59" t="s">
        <v>149</v>
      </c>
      <c r="D1664" s="60" t="s">
        <v>175</v>
      </c>
      <c r="E1664" s="61"/>
      <c r="F1664" s="61"/>
      <c r="G1664" s="61" t="s">
        <v>5120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3720</v>
      </c>
      <c r="C1665" s="59" t="s">
        <v>3175</v>
      </c>
      <c r="D1665" s="60" t="s">
        <v>3176</v>
      </c>
      <c r="E1665" s="61"/>
      <c r="F1665" s="61"/>
      <c r="G1665" s="61" t="s">
        <v>5121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4440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3721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3722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3723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3724</v>
      </c>
      <c r="C1671" s="59" t="s">
        <v>186</v>
      </c>
      <c r="D1671" s="60" t="s">
        <v>3175</v>
      </c>
      <c r="E1671" s="61"/>
      <c r="F1671" s="61"/>
      <c r="G1671" s="61" t="s">
        <v>5122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3725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4065</v>
      </c>
      <c r="C1673" s="59" t="s">
        <v>149</v>
      </c>
      <c r="D1673" s="60" t="s">
        <v>168</v>
      </c>
      <c r="E1673" s="61"/>
      <c r="F1673" s="61"/>
      <c r="G1673" s="61" t="s">
        <v>5123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3726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3727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4427</v>
      </c>
      <c r="C1676" s="59" t="s">
        <v>3175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3175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3278</v>
      </c>
      <c r="C1678" s="59" t="s">
        <v>3175</v>
      </c>
      <c r="D1678" s="60" t="s">
        <v>3176</v>
      </c>
      <c r="E1678" s="61"/>
      <c r="F1678" s="61"/>
      <c r="G1678" s="61" t="s">
        <v>5307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4044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4321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3728</v>
      </c>
      <c r="C1681" s="59" t="s">
        <v>20</v>
      </c>
      <c r="D1681" s="60" t="s">
        <v>169</v>
      </c>
      <c r="E1681" s="61"/>
      <c r="F1681" s="61"/>
      <c r="G1681" s="61" t="s">
        <v>5234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3899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3729</v>
      </c>
      <c r="C1684" s="59" t="s">
        <v>180</v>
      </c>
      <c r="D1684" s="60" t="s">
        <v>3171</v>
      </c>
      <c r="E1684" s="61"/>
      <c r="F1684" s="61"/>
      <c r="G1684" s="61" t="s">
        <v>5306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4045</v>
      </c>
      <c r="C1685" s="59" t="s">
        <v>168</v>
      </c>
      <c r="D1685" s="60" t="s">
        <v>3176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3730</v>
      </c>
      <c r="C1686" s="59" t="s">
        <v>168</v>
      </c>
      <c r="D1686" s="60" t="s">
        <v>169</v>
      </c>
      <c r="E1686" s="61"/>
      <c r="F1686" s="61"/>
      <c r="G1686" s="61" t="s">
        <v>5277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3169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3731</v>
      </c>
      <c r="C1688" s="60" t="s">
        <v>3169</v>
      </c>
      <c r="D1688" s="60"/>
      <c r="E1688" s="61"/>
      <c r="F1688" s="61"/>
      <c r="G1688" s="61" t="s">
        <v>5124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3176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4333</v>
      </c>
      <c r="C1690" s="60" t="s">
        <v>3176</v>
      </c>
      <c r="D1690" s="60"/>
      <c r="E1690" s="61"/>
      <c r="F1690" s="61"/>
      <c r="G1690" s="61" t="s">
        <v>5278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3346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5305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4650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3733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3736</v>
      </c>
      <c r="C1695" s="59" t="s">
        <v>169</v>
      </c>
      <c r="D1695" s="60"/>
      <c r="E1695" s="61"/>
      <c r="F1695" s="61"/>
      <c r="G1695" s="61" t="s">
        <v>5125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4782</v>
      </c>
      <c r="C1696" s="59" t="s">
        <v>3171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4783</v>
      </c>
      <c r="C1697" s="59" t="s">
        <v>3171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4784</v>
      </c>
      <c r="C1698" s="59" t="s">
        <v>3171</v>
      </c>
      <c r="D1698" s="60" t="s">
        <v>167</v>
      </c>
      <c r="E1698" s="61"/>
      <c r="F1698" s="61"/>
      <c r="G1698" s="61" t="s">
        <v>5126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3268</v>
      </c>
      <c r="C1699" s="60" t="s">
        <v>180</v>
      </c>
      <c r="D1699" s="60" t="s">
        <v>3176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3176</v>
      </c>
      <c r="E1700" s="61"/>
      <c r="F1700" s="61"/>
      <c r="G1700" s="61" t="s">
        <v>5127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3738</v>
      </c>
      <c r="C1701" s="60" t="s">
        <v>3169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3739</v>
      </c>
      <c r="C1702" s="60" t="s">
        <v>3169</v>
      </c>
      <c r="D1702" s="60"/>
      <c r="E1702" s="61"/>
      <c r="F1702" s="61"/>
      <c r="G1702" s="61" t="s">
        <v>5279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3740</v>
      </c>
      <c r="C1703" s="60" t="s">
        <v>3169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4436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4437</v>
      </c>
      <c r="C1705" s="60" t="s">
        <v>151</v>
      </c>
      <c r="D1705" s="60"/>
      <c r="E1705" s="61"/>
      <c r="F1705" s="61"/>
      <c r="G1705" s="61" t="s">
        <v>5128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4583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4584</v>
      </c>
      <c r="C1707" s="60" t="s">
        <v>186</v>
      </c>
      <c r="D1707" s="60"/>
      <c r="E1707" s="61"/>
      <c r="F1707" s="61"/>
      <c r="G1707" s="61" t="s">
        <v>5153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4837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4394</v>
      </c>
      <c r="C1709" s="59" t="s">
        <v>149</v>
      </c>
      <c r="D1709" s="60" t="s">
        <v>18</v>
      </c>
      <c r="E1709" s="61"/>
      <c r="F1709" s="61"/>
      <c r="G1709" s="61" t="s">
        <v>5329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4838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3746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4365</v>
      </c>
      <c r="C1712" s="59" t="s">
        <v>18</v>
      </c>
      <c r="D1712" s="60" t="s">
        <v>149</v>
      </c>
      <c r="E1712" s="61"/>
      <c r="F1712" s="61"/>
      <c r="G1712" s="61" t="s">
        <v>5129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3748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4046</v>
      </c>
      <c r="C1715" s="60" t="s">
        <v>391</v>
      </c>
      <c r="D1715" s="60"/>
      <c r="E1715" s="61"/>
      <c r="F1715" s="61"/>
      <c r="G1715" s="61" t="s">
        <v>5280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3749</v>
      </c>
      <c r="C1716" s="59" t="s">
        <v>3137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3750</v>
      </c>
      <c r="C1717" s="59" t="s">
        <v>3137</v>
      </c>
      <c r="D1717" s="60" t="s">
        <v>3141</v>
      </c>
      <c r="E1717" s="61"/>
      <c r="F1717" s="61"/>
      <c r="G1717" s="61" t="s">
        <v>5281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4839</v>
      </c>
      <c r="C1718" s="59" t="s">
        <v>3175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4840</v>
      </c>
      <c r="C1719" s="59" t="s">
        <v>3175</v>
      </c>
      <c r="D1719" s="60" t="s">
        <v>147</v>
      </c>
      <c r="E1719" s="61"/>
      <c r="F1719" s="61"/>
      <c r="G1719" s="61" t="s">
        <v>5130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4487</v>
      </c>
      <c r="C1720" s="60" t="s">
        <v>3168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3753</v>
      </c>
      <c r="C1721" s="60" t="s">
        <v>3168</v>
      </c>
      <c r="D1721" s="60"/>
      <c r="E1721" s="61"/>
      <c r="F1721" s="61"/>
      <c r="G1721" s="61" t="s">
        <v>5282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3754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3178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3139</v>
      </c>
      <c r="C1724" s="59" t="s">
        <v>3137</v>
      </c>
      <c r="D1724" s="60" t="s">
        <v>180</v>
      </c>
      <c r="E1724" s="61"/>
      <c r="F1724" s="61"/>
      <c r="G1724" s="61" t="s">
        <v>5283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3755</v>
      </c>
      <c r="C1725" s="60" t="s">
        <v>3175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3756</v>
      </c>
      <c r="C1726" s="60" t="s">
        <v>3175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3757</v>
      </c>
      <c r="C1727" s="60" t="s">
        <v>3175</v>
      </c>
      <c r="D1727" s="60" t="s">
        <v>3176</v>
      </c>
      <c r="E1727" s="61"/>
      <c r="F1727" s="61"/>
      <c r="G1727" s="61" t="s">
        <v>5131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3758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4048</v>
      </c>
      <c r="C1729" s="59" t="s">
        <v>189</v>
      </c>
      <c r="D1729" s="60" t="s">
        <v>3141</v>
      </c>
      <c r="E1729" s="61"/>
      <c r="F1729" s="61"/>
      <c r="G1729" s="61" t="s">
        <v>5132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4841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3760</v>
      </c>
      <c r="C1731" s="59" t="s">
        <v>169</v>
      </c>
      <c r="D1731" s="60" t="s">
        <v>18</v>
      </c>
      <c r="E1731" s="61"/>
      <c r="F1731" s="61"/>
      <c r="G1731" s="61" t="s">
        <v>5284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4488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4489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3763</v>
      </c>
      <c r="C1734" s="60" t="s">
        <v>448</v>
      </c>
      <c r="D1734" s="60"/>
      <c r="E1734" s="61"/>
      <c r="F1734" s="61"/>
      <c r="G1734" s="61" t="s">
        <v>5285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3764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4049</v>
      </c>
      <c r="C1736" s="60" t="s">
        <v>167</v>
      </c>
      <c r="D1736" s="60"/>
      <c r="E1736" s="61"/>
      <c r="F1736" s="61"/>
      <c r="G1736" s="61" t="s">
        <v>5286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4853</v>
      </c>
      <c r="C1737" s="60" t="s">
        <v>3171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4852</v>
      </c>
      <c r="C1738" s="60" t="s">
        <v>3171</v>
      </c>
      <c r="D1738" s="60"/>
      <c r="E1738" s="61"/>
      <c r="F1738" s="61"/>
      <c r="G1738" s="61" t="s">
        <v>5287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4334</v>
      </c>
      <c r="C1739" s="60" t="s">
        <v>3169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4700</v>
      </c>
      <c r="C1740" s="60" t="s">
        <v>3169</v>
      </c>
      <c r="D1740" s="60"/>
      <c r="E1740" s="61"/>
      <c r="F1740" s="61"/>
      <c r="G1740" s="61" t="s">
        <v>5288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3768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3769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3770</v>
      </c>
      <c r="C1743" s="59" t="s">
        <v>169</v>
      </c>
      <c r="D1743" s="60" t="s">
        <v>147</v>
      </c>
      <c r="E1743" s="61"/>
      <c r="F1743" s="61"/>
      <c r="G1743" s="61" t="s">
        <v>5289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3677</v>
      </c>
      <c r="C1744" s="59" t="s">
        <v>172</v>
      </c>
      <c r="D1744" s="60" t="s">
        <v>3175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3771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3395</v>
      </c>
      <c r="C1746" s="60" t="s">
        <v>432</v>
      </c>
      <c r="D1746" s="60"/>
      <c r="E1746" s="61"/>
      <c r="F1746" s="61"/>
      <c r="G1746" s="61" t="s">
        <v>5303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3323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3772</v>
      </c>
      <c r="C1748" s="59" t="s">
        <v>172</v>
      </c>
      <c r="D1748" s="60" t="s">
        <v>3137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3604</v>
      </c>
      <c r="C1749" s="60" t="s">
        <v>3171</v>
      </c>
      <c r="D1749" s="60"/>
      <c r="E1749" s="61"/>
      <c r="F1749" s="61"/>
      <c r="G1749" s="61" t="s">
        <v>5134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4051</v>
      </c>
      <c r="C1750" s="59" t="s">
        <v>172</v>
      </c>
      <c r="D1750" s="60" t="s">
        <v>3169</v>
      </c>
      <c r="E1750" s="61" t="s">
        <v>4856</v>
      </c>
      <c r="F1750" s="61"/>
      <c r="G1750" s="61" t="s">
        <v>5135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3967</v>
      </c>
      <c r="C1751" s="59" t="s">
        <v>172</v>
      </c>
      <c r="D1751" s="60" t="s">
        <v>169</v>
      </c>
      <c r="E1751" s="61" t="s">
        <v>4856</v>
      </c>
      <c r="F1751" s="61"/>
      <c r="G1751" s="61" t="s">
        <v>4849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3633</v>
      </c>
      <c r="C1752" s="59" t="s">
        <v>172</v>
      </c>
      <c r="D1752" s="60" t="s">
        <v>186</v>
      </c>
      <c r="E1752" s="61" t="s">
        <v>4856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4876</v>
      </c>
      <c r="C1753" s="59" t="s">
        <v>172</v>
      </c>
      <c r="D1753" s="60" t="s">
        <v>186</v>
      </c>
      <c r="E1753" s="61" t="s">
        <v>4856</v>
      </c>
      <c r="F1753" s="61"/>
      <c r="G1753" s="61" t="s">
        <v>4851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4989</v>
      </c>
      <c r="C1754" s="59" t="s">
        <v>172</v>
      </c>
      <c r="D1754" s="60" t="s">
        <v>189</v>
      </c>
      <c r="E1754" s="61" t="s">
        <v>4856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4990</v>
      </c>
      <c r="C1755" s="59" t="s">
        <v>172</v>
      </c>
      <c r="D1755" s="60" t="s">
        <v>169</v>
      </c>
      <c r="E1755" s="61" t="s">
        <v>4856</v>
      </c>
      <c r="F1755" s="61"/>
      <c r="G1755" s="61" t="s">
        <v>5136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3181</v>
      </c>
      <c r="C1756" s="59" t="s">
        <v>172</v>
      </c>
      <c r="D1756" s="60" t="s">
        <v>169</v>
      </c>
      <c r="E1756" s="61" t="s">
        <v>4856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4855</v>
      </c>
      <c r="C1757" s="59" t="s">
        <v>172</v>
      </c>
      <c r="D1757" s="60" t="s">
        <v>169</v>
      </c>
      <c r="E1757" s="61" t="s">
        <v>4856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4856</v>
      </c>
      <c r="F1758" s="61"/>
      <c r="G1758" s="61" t="s">
        <v>5137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4991</v>
      </c>
      <c r="C1759" s="59" t="s">
        <v>172</v>
      </c>
      <c r="D1759" s="60" t="s">
        <v>169</v>
      </c>
      <c r="E1759" s="61" t="s">
        <v>4856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4676</v>
      </c>
      <c r="C1760" s="59" t="s">
        <v>172</v>
      </c>
      <c r="D1760" s="60" t="s">
        <v>432</v>
      </c>
      <c r="E1760" s="61" t="s">
        <v>4856</v>
      </c>
      <c r="F1760" s="61"/>
      <c r="G1760" s="61" t="s">
        <v>5138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4854</v>
      </c>
      <c r="C1761" s="59" t="s">
        <v>172</v>
      </c>
      <c r="D1761" s="60" t="s">
        <v>169</v>
      </c>
      <c r="E1761" s="61" t="s">
        <v>4856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3774</v>
      </c>
      <c r="C1762" s="59" t="s">
        <v>172</v>
      </c>
      <c r="D1762" s="60" t="s">
        <v>3176</v>
      </c>
      <c r="E1762" s="61" t="s">
        <v>4856</v>
      </c>
      <c r="F1762" s="61"/>
      <c r="G1762" s="61" t="s">
        <v>5139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4864</v>
      </c>
      <c r="C1763" s="59" t="s">
        <v>172</v>
      </c>
      <c r="D1763" s="60" t="s">
        <v>169</v>
      </c>
      <c r="E1763" s="61" t="s">
        <v>4856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4857</v>
      </c>
      <c r="C1764" s="59" t="s">
        <v>172</v>
      </c>
      <c r="D1764" s="60" t="s">
        <v>169</v>
      </c>
      <c r="E1764" s="61" t="s">
        <v>4856</v>
      </c>
      <c r="F1764" s="61"/>
      <c r="G1764" s="61" t="s">
        <v>5140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4988</v>
      </c>
      <c r="C1765" s="59" t="s">
        <v>172</v>
      </c>
      <c r="D1765" s="60" t="s">
        <v>183</v>
      </c>
      <c r="E1765" s="61" t="s">
        <v>4856</v>
      </c>
      <c r="F1765" s="61"/>
      <c r="G1765" s="61" t="s">
        <v>5141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3924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3776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3777</v>
      </c>
      <c r="C1768" s="59" t="s">
        <v>3176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4651</v>
      </c>
      <c r="C1769" s="59" t="s">
        <v>18</v>
      </c>
      <c r="D1769" s="60" t="s">
        <v>3176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4506</v>
      </c>
      <c r="C1770" s="59" t="s">
        <v>3141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3780</v>
      </c>
      <c r="C1771" s="59" t="s">
        <v>3137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3781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4850</v>
      </c>
      <c r="C1773" s="59" t="s">
        <v>190</v>
      </c>
      <c r="D1773" s="60"/>
      <c r="E1773" s="61"/>
      <c r="F1773" s="61"/>
      <c r="G1773" s="61" t="s">
        <v>5142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3171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4409</v>
      </c>
      <c r="C1776" s="59" t="s">
        <v>187</v>
      </c>
      <c r="D1776" s="60" t="s">
        <v>18</v>
      </c>
      <c r="E1776" s="61" t="s">
        <v>4364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4769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4768</v>
      </c>
      <c r="C1778" s="59" t="s">
        <v>18</v>
      </c>
      <c r="D1778" s="60" t="s">
        <v>168</v>
      </c>
      <c r="E1778" s="61"/>
      <c r="F1778" s="61"/>
      <c r="G1778" s="61" t="s">
        <v>5145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4744</v>
      </c>
      <c r="C1779" s="59" t="s">
        <v>3141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4745</v>
      </c>
      <c r="C1780" s="59" t="s">
        <v>3141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3786</v>
      </c>
      <c r="C1781" s="59" t="s">
        <v>3141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4787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4311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4485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4484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4336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4339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3791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3182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4341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3885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3885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3792</v>
      </c>
      <c r="C1794" s="59" t="s">
        <v>18</v>
      </c>
      <c r="D1794" s="60" t="s">
        <v>180</v>
      </c>
      <c r="E1794" s="61" t="s">
        <v>3885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4264</v>
      </c>
      <c r="C1795" s="59" t="s">
        <v>18</v>
      </c>
      <c r="D1795" s="60" t="s">
        <v>167</v>
      </c>
      <c r="E1795" s="61" t="s">
        <v>3885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3796</v>
      </c>
      <c r="C1796" s="59" t="s">
        <v>3137</v>
      </c>
      <c r="D1796" s="60" t="s">
        <v>3176</v>
      </c>
      <c r="E1796" s="61" t="s">
        <v>3675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3794</v>
      </c>
      <c r="C1797" s="59" t="s">
        <v>3137</v>
      </c>
      <c r="D1797" s="60" t="s">
        <v>3176</v>
      </c>
      <c r="E1797" s="61" t="s">
        <v>3675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3795</v>
      </c>
      <c r="C1798" s="59" t="s">
        <v>3137</v>
      </c>
      <c r="D1798" s="60" t="s">
        <v>3176</v>
      </c>
      <c r="E1798" s="61" t="s">
        <v>3675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3799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3798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4340</v>
      </c>
      <c r="C1801" s="59" t="s">
        <v>20</v>
      </c>
      <c r="D1801" s="60" t="s">
        <v>149</v>
      </c>
      <c r="E1801" s="61" t="s">
        <v>3675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3797</v>
      </c>
      <c r="C1802" s="59" t="s">
        <v>20</v>
      </c>
      <c r="D1802" s="60" t="s">
        <v>149</v>
      </c>
      <c r="E1802" s="61" t="s">
        <v>3675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3803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3800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4411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4582</v>
      </c>
      <c r="C1806" s="59" t="s">
        <v>3179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4342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3805</v>
      </c>
      <c r="C1808" s="59" t="s">
        <v>168</v>
      </c>
      <c r="D1808" s="60" t="s">
        <v>3176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4466</v>
      </c>
      <c r="C1809" s="59" t="s">
        <v>2059</v>
      </c>
      <c r="D1809" s="60"/>
      <c r="E1809" s="61" t="s">
        <v>3675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4571</v>
      </c>
      <c r="C1810" s="59" t="s">
        <v>169</v>
      </c>
      <c r="D1810" s="60"/>
      <c r="E1810" s="61" t="s">
        <v>3675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4414</v>
      </c>
      <c r="C1811" s="59" t="s">
        <v>1989</v>
      </c>
      <c r="D1811" s="60"/>
      <c r="E1811" s="61" t="s">
        <v>3675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4053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3808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3809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4281</v>
      </c>
      <c r="C1815" s="59" t="s">
        <v>3179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4280</v>
      </c>
      <c r="C1816" s="59" t="s">
        <v>3179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4279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4054</v>
      </c>
      <c r="C1818" s="59" t="s">
        <v>3179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3406</v>
      </c>
      <c r="C1819" s="59" t="s">
        <v>391</v>
      </c>
      <c r="D1819" s="60" t="s">
        <v>3176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3179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3813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3814</v>
      </c>
      <c r="C1822" s="59" t="s">
        <v>3137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4343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4760</v>
      </c>
      <c r="C1824" s="59" t="s">
        <v>3137</v>
      </c>
      <c r="D1824" s="60" t="s">
        <v>3176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4398</v>
      </c>
      <c r="C1825" s="59" t="s">
        <v>149</v>
      </c>
      <c r="D1825" s="60"/>
      <c r="E1825" s="61" t="s">
        <v>3885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4399</v>
      </c>
      <c r="C1826" s="59" t="s">
        <v>149</v>
      </c>
      <c r="D1826" s="60"/>
      <c r="E1826" s="61" t="s">
        <v>3885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3179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3816</v>
      </c>
      <c r="C1828" s="59" t="s">
        <v>3179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3179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3868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3291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3569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3570</v>
      </c>
      <c r="C1835" s="59" t="s">
        <v>448</v>
      </c>
      <c r="D1835" s="60"/>
      <c r="E1835" s="61" t="s">
        <v>3674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3674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3571</v>
      </c>
      <c r="C1837" s="59" t="s">
        <v>4591</v>
      </c>
      <c r="D1837" s="60"/>
      <c r="E1837" s="61" t="s">
        <v>3674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3817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4410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4542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3818</v>
      </c>
      <c r="C1841" s="59" t="s">
        <v>3176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3819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4407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4408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3821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3972</v>
      </c>
      <c r="C1847" s="59" t="s">
        <v>180</v>
      </c>
      <c r="D1847" s="60"/>
      <c r="E1847" s="61" t="s">
        <v>3675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3675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3675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3822</v>
      </c>
      <c r="C1850" s="59" t="s">
        <v>3176</v>
      </c>
      <c r="D1850" s="60"/>
      <c r="E1850" s="61" t="s">
        <v>3675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3823</v>
      </c>
      <c r="C1851" s="59" t="s">
        <v>3176</v>
      </c>
      <c r="D1851" s="60"/>
      <c r="E1851" s="61" t="s">
        <v>3675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3176</v>
      </c>
      <c r="D1852" s="60"/>
      <c r="E1852" s="61" t="s">
        <v>3675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3824</v>
      </c>
      <c r="C1853" s="59" t="s">
        <v>3141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3825</v>
      </c>
      <c r="C1854" s="59" t="s">
        <v>3179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4494</v>
      </c>
      <c r="C1855" s="59" t="s">
        <v>3176</v>
      </c>
      <c r="D1855" s="60" t="s">
        <v>3168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4493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4119</v>
      </c>
      <c r="C1858" s="59" t="s">
        <v>3176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4120</v>
      </c>
      <c r="C1859" s="59" t="s">
        <v>3176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4492</v>
      </c>
      <c r="C1860" s="59" t="s">
        <v>3176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3828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3827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4535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4652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4074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4536</v>
      </c>
      <c r="C1866" s="59" t="s">
        <v>168</v>
      </c>
      <c r="D1866" s="60" t="s">
        <v>4578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4538</v>
      </c>
      <c r="C1867" s="59" t="s">
        <v>3171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3829</v>
      </c>
      <c r="C1868" s="59" t="s">
        <v>3171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4537</v>
      </c>
      <c r="C1869" s="59" t="s">
        <v>3179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3831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3595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3175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3175</v>
      </c>
      <c r="D1873" s="60" t="s">
        <v>187</v>
      </c>
      <c r="E1873" s="61"/>
      <c r="F1873" s="61"/>
      <c r="G1873" s="61" t="s">
        <v>5143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3832</v>
      </c>
      <c r="C1874" s="59" t="s">
        <v>20</v>
      </c>
      <c r="D1874" s="60" t="s">
        <v>167</v>
      </c>
      <c r="E1874" s="61"/>
      <c r="F1874" s="61"/>
      <c r="G1874" s="61" t="s">
        <v>4846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4121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5144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4344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3183</v>
      </c>
      <c r="C1878" s="59" t="s">
        <v>168</v>
      </c>
      <c r="D1878" s="60" t="s">
        <v>18</v>
      </c>
      <c r="E1878" s="61"/>
      <c r="F1878" s="61"/>
      <c r="G1878" s="61" t="s">
        <v>5302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3833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3834</v>
      </c>
      <c r="C1882" s="59" t="s">
        <v>183</v>
      </c>
      <c r="D1882" s="60" t="s">
        <v>18</v>
      </c>
      <c r="E1882" s="61" t="s">
        <v>3901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4653</v>
      </c>
      <c r="C1883" s="59" t="s">
        <v>3137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3137</v>
      </c>
      <c r="D1884" s="60" t="s">
        <v>4578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4654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4732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4495</v>
      </c>
      <c r="C1889" s="59" t="s">
        <v>174</v>
      </c>
      <c r="D1889" s="60" t="s">
        <v>147</v>
      </c>
      <c r="E1889" s="61"/>
      <c r="F1889" s="61"/>
      <c r="G1889" s="61" t="s">
        <v>4845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4498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3835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4843</v>
      </c>
      <c r="C1892" s="59" t="s">
        <v>168</v>
      </c>
      <c r="D1892" s="60" t="s">
        <v>176</v>
      </c>
      <c r="E1892" s="61"/>
      <c r="F1892" s="61"/>
      <c r="G1892" s="61" t="s">
        <v>5290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4497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4844</v>
      </c>
      <c r="C1895" s="59" t="s">
        <v>20</v>
      </c>
      <c r="D1895" s="60" t="s">
        <v>188</v>
      </c>
      <c r="E1895" s="61"/>
      <c r="F1895" s="61"/>
      <c r="G1895" s="61" t="s">
        <v>5147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3838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3839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3277</v>
      </c>
      <c r="C1899" s="59" t="s">
        <v>180</v>
      </c>
      <c r="D1899" s="60" t="s">
        <v>3169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3840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3841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3842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4496</v>
      </c>
      <c r="C1904" s="59" t="s">
        <v>391</v>
      </c>
      <c r="D1904" s="60" t="s">
        <v>3175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3844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3435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3175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3918</v>
      </c>
      <c r="C1910" s="59" t="s">
        <v>3175</v>
      </c>
      <c r="D1910" s="60" t="s">
        <v>189</v>
      </c>
      <c r="E1910" s="61"/>
      <c r="F1910" s="61"/>
      <c r="G1910" s="61" t="s">
        <v>5146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4087</v>
      </c>
      <c r="C1911" s="59" t="s">
        <v>3141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3440</v>
      </c>
      <c r="C1912" s="59" t="s">
        <v>3141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3845</v>
      </c>
      <c r="C1913" s="59" t="s">
        <v>3141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4565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4564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4086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3848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3849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4539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3600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3572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4738</v>
      </c>
      <c r="C1922" s="59" t="s">
        <v>4194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3853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3852</v>
      </c>
      <c r="C1924" s="60" t="s">
        <v>2053</v>
      </c>
      <c r="D1924" s="60"/>
      <c r="E1924" s="61"/>
      <c r="F1924" s="61"/>
      <c r="G1924" s="61" t="s">
        <v>5291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4642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4643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3854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4790</v>
      </c>
      <c r="C1929" s="59" t="s">
        <v>168</v>
      </c>
      <c r="D1929" s="60" t="s">
        <v>189</v>
      </c>
      <c r="E1929" s="61"/>
      <c r="F1929" s="61"/>
      <c r="G1929" s="61" t="s">
        <v>5292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3856</v>
      </c>
      <c r="C1930" s="59" t="s">
        <v>189</v>
      </c>
      <c r="D1930" s="60" t="s">
        <v>3176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3857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3858</v>
      </c>
      <c r="C1932" s="59" t="s">
        <v>189</v>
      </c>
      <c r="D1932" s="60" t="s">
        <v>168</v>
      </c>
      <c r="E1932" s="61"/>
      <c r="F1932" s="61"/>
      <c r="G1932" s="61" t="s">
        <v>5295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4581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5294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4733</v>
      </c>
      <c r="C1936" s="59" t="s">
        <v>4578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4057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4345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3859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4734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4735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4736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4737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3432</v>
      </c>
      <c r="C1944" s="59" t="s">
        <v>3176</v>
      </c>
      <c r="D1944" s="60"/>
      <c r="E1944" s="61"/>
      <c r="F1944" s="61"/>
      <c r="G1944" s="61" t="s">
        <v>5229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3433</v>
      </c>
      <c r="C1945" s="59" t="s">
        <v>3176</v>
      </c>
      <c r="D1945" s="60" t="s">
        <v>167</v>
      </c>
      <c r="E1945" s="61"/>
      <c r="F1945" s="61"/>
      <c r="G1945" s="61" t="s">
        <v>5236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3426</v>
      </c>
      <c r="C1946" s="59" t="s">
        <v>3141</v>
      </c>
      <c r="D1946" s="60" t="s">
        <v>183</v>
      </c>
      <c r="E1946" s="61"/>
      <c r="F1946" s="61"/>
      <c r="G1946" s="61" t="s">
        <v>5230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3377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4066</v>
      </c>
      <c r="C1949" s="59" t="s">
        <v>188</v>
      </c>
      <c r="D1949" s="60" t="s">
        <v>168</v>
      </c>
      <c r="E1949" s="61"/>
      <c r="F1949" s="61"/>
      <c r="G1949" s="61" t="s">
        <v>5293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3169</v>
      </c>
      <c r="D1950" s="60" t="s">
        <v>3141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3860</v>
      </c>
      <c r="C1951" s="59" t="s">
        <v>3169</v>
      </c>
      <c r="D1951" s="60" t="s">
        <v>3141</v>
      </c>
      <c r="E1951" s="61"/>
      <c r="F1951" s="61"/>
      <c r="G1951" s="61" t="s">
        <v>5296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4070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4540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4541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3598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3367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3596</v>
      </c>
      <c r="C1959" s="59" t="s">
        <v>4591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3594</v>
      </c>
      <c r="C1961" s="60" t="s">
        <v>1986</v>
      </c>
      <c r="D1961" s="60"/>
      <c r="E1961" s="61"/>
      <c r="F1961" s="61"/>
      <c r="G1961" s="61" t="s">
        <v>5304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3597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3185</v>
      </c>
      <c r="C1964" s="59" t="s">
        <v>3179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3575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3186</v>
      </c>
      <c r="C1966" s="59" t="s">
        <v>3141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3576</v>
      </c>
      <c r="C1967" s="59" t="s">
        <v>3176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3397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3187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3577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4701</v>
      </c>
      <c r="C1971" s="59" t="s">
        <v>3137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3188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3189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3190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3579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3191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3192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3580</v>
      </c>
      <c r="C1978" s="59" t="s">
        <v>3169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4557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3582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3583</v>
      </c>
      <c r="C1981" s="59" t="s">
        <v>3175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3584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3585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3586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3193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3587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4556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3588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3589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3590</v>
      </c>
      <c r="C1990" s="59" t="s">
        <v>3168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3195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3196</v>
      </c>
      <c r="C1992" s="59" t="s">
        <v>3171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3591</v>
      </c>
      <c r="C1993" s="59" t="s">
        <v>4578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3197</v>
      </c>
      <c r="C1994" s="59" t="s">
        <v>3179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3592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3593</v>
      </c>
      <c r="C1996" s="59" t="s">
        <v>3179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5231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3574</v>
      </c>
      <c r="C1998" s="59" t="s">
        <v>183</v>
      </c>
      <c r="D1998" s="60"/>
      <c r="E1998" s="61"/>
      <c r="F1998" s="61"/>
      <c r="G1998" s="61" t="s">
        <v>5232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4468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4467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3933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3934</v>
      </c>
      <c r="C2002" s="60" t="s">
        <v>188</v>
      </c>
      <c r="D2002" s="60"/>
      <c r="E2002" s="61"/>
      <c r="F2002" s="61"/>
      <c r="G2002" s="61" t="s">
        <v>5297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3970</v>
      </c>
      <c r="C2003" s="59" t="s">
        <v>20</v>
      </c>
      <c r="D2003" s="60" t="s">
        <v>3171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4071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4362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3573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4363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4417</v>
      </c>
      <c r="C2009" s="59" t="s">
        <v>4578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3862</v>
      </c>
      <c r="C2010" s="59" t="s">
        <v>3141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3179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3375</v>
      </c>
      <c r="C2012" s="59" t="s">
        <v>3169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3136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3140</v>
      </c>
      <c r="C2014" s="59" t="s">
        <v>3137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3374</v>
      </c>
      <c r="C2015" s="59" t="s">
        <v>3137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5166</v>
      </c>
      <c r="C2016" s="59" t="s">
        <v>2059</v>
      </c>
      <c r="D2016" s="60" t="s">
        <v>4194</v>
      </c>
      <c r="E2016" s="61" t="s">
        <v>5020</v>
      </c>
      <c r="F2016" s="61"/>
      <c r="G2016" s="61" t="s">
        <v>5088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5021</v>
      </c>
      <c r="C2017" s="59" t="s">
        <v>186</v>
      </c>
      <c r="D2017" s="60" t="s">
        <v>4194</v>
      </c>
      <c r="E2017" s="61" t="s">
        <v>5020</v>
      </c>
      <c r="F2017" s="61"/>
      <c r="G2017" s="61" t="s">
        <v>5089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5022</v>
      </c>
      <c r="C2018" s="59" t="s">
        <v>3168</v>
      </c>
      <c r="D2018" s="60" t="s">
        <v>4194</v>
      </c>
      <c r="E2018" s="61" t="s">
        <v>5020</v>
      </c>
      <c r="F2018" s="61"/>
      <c r="G2018" s="61" t="s">
        <v>5090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5023</v>
      </c>
      <c r="C2019" s="59" t="s">
        <v>391</v>
      </c>
      <c r="D2019" s="60" t="s">
        <v>4194</v>
      </c>
      <c r="E2019" s="61" t="s">
        <v>5020</v>
      </c>
      <c r="F2019" s="61"/>
      <c r="G2019" s="61" t="s">
        <v>5091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5024</v>
      </c>
      <c r="C2020" s="59" t="s">
        <v>4640</v>
      </c>
      <c r="D2020" s="60" t="s">
        <v>4194</v>
      </c>
      <c r="E2020" s="61" t="s">
        <v>5020</v>
      </c>
      <c r="F2020" s="61"/>
      <c r="G2020" s="61" t="s">
        <v>5092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5025</v>
      </c>
      <c r="C2021" s="59" t="s">
        <v>168</v>
      </c>
      <c r="D2021" s="60" t="s">
        <v>4194</v>
      </c>
      <c r="E2021" s="61" t="s">
        <v>5020</v>
      </c>
      <c r="F2021" s="61"/>
      <c r="G2021" s="61" t="s">
        <v>5150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5174</v>
      </c>
      <c r="C2022" s="59" t="s">
        <v>20</v>
      </c>
      <c r="D2022" s="60" t="s">
        <v>2038</v>
      </c>
      <c r="E2022" s="61"/>
      <c r="F2022" s="61"/>
      <c r="G2022" s="61" t="s">
        <v>5173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3642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4346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3376</v>
      </c>
      <c r="C2027" s="59" t="s">
        <v>4578</v>
      </c>
      <c r="D2027" s="60" t="s">
        <v>3171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4367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4350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4349</v>
      </c>
      <c r="C2030" s="59" t="s">
        <v>174</v>
      </c>
      <c r="D2030" s="60" t="s">
        <v>3176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4351</v>
      </c>
      <c r="C2031" s="59" t="s">
        <v>174</v>
      </c>
      <c r="D2031" s="60" t="s">
        <v>3176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4747</v>
      </c>
      <c r="C2032" s="59" t="s">
        <v>3168</v>
      </c>
      <c r="D2032" s="60" t="s">
        <v>448</v>
      </c>
      <c r="E2032" s="61" t="s">
        <v>3675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3957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4452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3371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4352</v>
      </c>
      <c r="C2036" s="59" t="s">
        <v>169</v>
      </c>
      <c r="D2036" s="60" t="s">
        <v>180</v>
      </c>
      <c r="E2036" s="61"/>
      <c r="F2036" s="61"/>
      <c r="G2036" s="61" t="s">
        <v>5148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4644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4644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5235</v>
      </c>
      <c r="C2039" s="59" t="s">
        <v>180</v>
      </c>
      <c r="D2039" s="60" t="s">
        <v>3169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4347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4366</v>
      </c>
      <c r="C2041" s="59" t="s">
        <v>3169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3169</v>
      </c>
      <c r="D2042" s="60" t="s">
        <v>20</v>
      </c>
      <c r="E2042" s="61"/>
      <c r="F2042" s="61"/>
      <c r="G2042" s="61" t="s">
        <v>5151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3171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3171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2316</v>
      </c>
      <c r="C2045" s="59" t="s">
        <v>3171</v>
      </c>
      <c r="D2045" s="60" t="s">
        <v>448</v>
      </c>
      <c r="E2045" s="61"/>
      <c r="F2045" s="61"/>
      <c r="G2045" s="61" t="s">
        <v>5149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4348</v>
      </c>
      <c r="C2046" s="59" t="s">
        <v>183</v>
      </c>
      <c r="D2046" s="60" t="s">
        <v>3141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3121</v>
      </c>
      <c r="C2047" s="59" t="s">
        <v>183</v>
      </c>
      <c r="D2047" s="60" t="s">
        <v>3141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3955</v>
      </c>
      <c r="C2048" s="59" t="s">
        <v>4578</v>
      </c>
      <c r="D2048" s="60"/>
      <c r="E2048" s="61" t="s">
        <v>3885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3956</v>
      </c>
      <c r="C2049" s="59" t="s">
        <v>4578</v>
      </c>
      <c r="D2049" s="60"/>
      <c r="E2049" s="61" t="s">
        <v>3885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4578</v>
      </c>
      <c r="D2050" s="60" t="s">
        <v>3176</v>
      </c>
      <c r="E2050" s="61" t="s">
        <v>3885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3120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3953</v>
      </c>
      <c r="C2052" s="59" t="s">
        <v>4062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3961</v>
      </c>
      <c r="C2053" s="59" t="s">
        <v>4063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3384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5233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3167</v>
      </c>
      <c r="B1" s="65" t="s">
        <v>3059</v>
      </c>
      <c r="C1" s="66" t="s">
        <v>4076</v>
      </c>
      <c r="D1" s="65" t="s">
        <v>3166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3204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2327</v>
      </c>
      <c r="C3" s="62" t="s">
        <v>20</v>
      </c>
    </row>
    <row r="4" spans="1:12" ht="18" customHeight="1">
      <c r="A4" s="41">
        <v>3</v>
      </c>
      <c r="B4" s="57" t="s">
        <v>2328</v>
      </c>
      <c r="C4" s="62" t="s">
        <v>20</v>
      </c>
    </row>
    <row r="5" spans="1:12" ht="18" customHeight="1">
      <c r="A5" s="41">
        <v>4</v>
      </c>
      <c r="B5" s="57" t="s">
        <v>2329</v>
      </c>
      <c r="C5" s="62" t="s">
        <v>3176</v>
      </c>
    </row>
    <row r="6" spans="1:12" ht="18" customHeight="1">
      <c r="A6" s="41">
        <v>5</v>
      </c>
      <c r="B6" s="57" t="s">
        <v>2330</v>
      </c>
      <c r="C6" s="62" t="s">
        <v>3176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2331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2332</v>
      </c>
      <c r="C12" s="62" t="s">
        <v>167</v>
      </c>
    </row>
    <row r="13" spans="1:12" ht="18" customHeight="1">
      <c r="A13" s="41">
        <v>12</v>
      </c>
      <c r="B13" s="57" t="s">
        <v>2335</v>
      </c>
      <c r="C13" s="62" t="s">
        <v>169</v>
      </c>
    </row>
    <row r="14" spans="1:12" ht="18" customHeight="1">
      <c r="A14" s="41">
        <v>13</v>
      </c>
      <c r="B14" s="57" t="s">
        <v>2336</v>
      </c>
      <c r="C14" s="62" t="s">
        <v>169</v>
      </c>
    </row>
    <row r="15" spans="1:12" ht="18" customHeight="1">
      <c r="A15" s="41">
        <v>14</v>
      </c>
      <c r="B15" s="57" t="s">
        <v>2334</v>
      </c>
      <c r="C15" s="62" t="s">
        <v>169</v>
      </c>
    </row>
    <row r="16" spans="1:12" ht="18" customHeight="1">
      <c r="A16" s="41">
        <v>15</v>
      </c>
      <c r="B16" s="57" t="s">
        <v>2333</v>
      </c>
      <c r="C16" s="62" t="s">
        <v>151</v>
      </c>
    </row>
    <row r="17" spans="1:16" s="39" customFormat="1" ht="18" customHeight="1">
      <c r="A17" s="41">
        <v>16</v>
      </c>
      <c r="B17" s="57" t="s">
        <v>2337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2314</v>
      </c>
      <c r="C19" s="63" t="s">
        <v>20</v>
      </c>
      <c r="D19" s="63"/>
      <c r="E19" s="64" t="s">
        <v>3673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2338</v>
      </c>
      <c r="C20" s="62" t="s">
        <v>2038</v>
      </c>
      <c r="D20" s="62" t="s">
        <v>3175</v>
      </c>
      <c r="E20" s="64" t="s">
        <v>3872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2339</v>
      </c>
      <c r="C21" s="62" t="s">
        <v>167</v>
      </c>
      <c r="D21" s="63" t="s">
        <v>188</v>
      </c>
      <c r="E21" s="64" t="s">
        <v>3873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2340</v>
      </c>
      <c r="C22" s="62" t="s">
        <v>189</v>
      </c>
      <c r="D22" s="63" t="s">
        <v>1988</v>
      </c>
      <c r="E22" s="64" t="s">
        <v>3428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2341</v>
      </c>
      <c r="C23" s="62" t="s">
        <v>3179</v>
      </c>
      <c r="D23" s="63"/>
      <c r="E23" s="64" t="s">
        <v>3163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2342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2343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2344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2345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2346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2347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2348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3026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3027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2349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2350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2351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2352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2353</v>
      </c>
      <c r="C37" s="62" t="s">
        <v>3179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2354</v>
      </c>
      <c r="C38" s="62" t="s">
        <v>3179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2356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2355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2359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2357</v>
      </c>
      <c r="C42" s="62" t="s">
        <v>3179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2358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2360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3028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2361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2362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3029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2363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2364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2365</v>
      </c>
      <c r="C51" s="62" t="s">
        <v>3176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2366</v>
      </c>
      <c r="C52" s="62" t="s">
        <v>3176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2367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2368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2369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2370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2371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2372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2373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2374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3201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2375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2477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2376</v>
      </c>
      <c r="C64" s="62" t="s">
        <v>3179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2377</v>
      </c>
      <c r="C65" s="62" t="s">
        <v>3179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2378</v>
      </c>
      <c r="C66" s="62" t="s">
        <v>3179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2379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2380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2381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2383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2384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2382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2385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2386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3920</v>
      </c>
      <c r="C75" s="62" t="s">
        <v>3141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3921</v>
      </c>
      <c r="C76" s="62" t="s">
        <v>3141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3922</v>
      </c>
      <c r="C77" s="62" t="s">
        <v>3141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2387</v>
      </c>
      <c r="C78" s="62" t="s">
        <v>3141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2388</v>
      </c>
      <c r="C79" s="62" t="s">
        <v>3141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2389</v>
      </c>
      <c r="C80" s="62" t="s">
        <v>3141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2390</v>
      </c>
      <c r="C81" s="62" t="s">
        <v>3179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2391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2392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2393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2394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2395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2396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2397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3964</v>
      </c>
      <c r="C89" s="62" t="s">
        <v>3137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3963</v>
      </c>
      <c r="C90" s="62" t="s">
        <v>3137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2398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2399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2400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2401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2402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2403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2404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2405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2406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3171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3200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2407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2408</v>
      </c>
      <c r="C103" s="62" t="s">
        <v>3169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2409</v>
      </c>
      <c r="C104" s="62" t="s">
        <v>3137</v>
      </c>
      <c r="D104" s="63" t="s">
        <v>448</v>
      </c>
      <c r="E104" s="64" t="s">
        <v>3138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2410</v>
      </c>
      <c r="C105" s="62" t="s">
        <v>3141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2411</v>
      </c>
      <c r="C106" s="62" t="s">
        <v>3168</v>
      </c>
      <c r="D106" s="63" t="s">
        <v>149</v>
      </c>
      <c r="E106" s="64" t="s">
        <v>3429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2325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2412</v>
      </c>
      <c r="C108" s="62" t="s">
        <v>169</v>
      </c>
      <c r="D108" s="63" t="s">
        <v>3176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2413</v>
      </c>
      <c r="C109" s="62" t="s">
        <v>180</v>
      </c>
      <c r="D109" s="63" t="s">
        <v>151</v>
      </c>
      <c r="E109" s="64" t="s">
        <v>3218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2324</v>
      </c>
      <c r="C110" s="62" t="s">
        <v>151</v>
      </c>
      <c r="D110" s="63" t="s">
        <v>3168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2414</v>
      </c>
      <c r="C111" s="62" t="s">
        <v>432</v>
      </c>
      <c r="D111" s="63" t="s">
        <v>18</v>
      </c>
      <c r="E111" s="64" t="s">
        <v>3890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2415</v>
      </c>
      <c r="C112" s="62" t="s">
        <v>3168</v>
      </c>
      <c r="D112" s="63" t="s">
        <v>189</v>
      </c>
      <c r="E112" s="64" t="s">
        <v>3874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2416</v>
      </c>
      <c r="C113" s="62" t="s">
        <v>432</v>
      </c>
      <c r="D113" s="63" t="s">
        <v>168</v>
      </c>
      <c r="E113" s="64" t="s">
        <v>3875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2417</v>
      </c>
      <c r="C114" s="62" t="s">
        <v>180</v>
      </c>
      <c r="D114" s="63" t="s">
        <v>167</v>
      </c>
      <c r="E114" s="64" t="s">
        <v>3884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2320</v>
      </c>
      <c r="C115" s="62" t="s">
        <v>168</v>
      </c>
      <c r="D115" s="63" t="s">
        <v>171</v>
      </c>
      <c r="E115" s="64" t="s">
        <v>3876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2418</v>
      </c>
      <c r="C116" s="62" t="s">
        <v>147</v>
      </c>
      <c r="D116" s="63" t="s">
        <v>3176</v>
      </c>
      <c r="E116" s="64" t="s">
        <v>3877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3891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2419</v>
      </c>
      <c r="C118" s="62" t="s">
        <v>18</v>
      </c>
      <c r="D118" s="63" t="s">
        <v>3176</v>
      </c>
      <c r="E118" s="64" t="s">
        <v>3878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2319</v>
      </c>
      <c r="C119" s="62" t="s">
        <v>3175</v>
      </c>
      <c r="D119" s="63" t="s">
        <v>3141</v>
      </c>
      <c r="E119" s="64" t="s">
        <v>3879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2420</v>
      </c>
      <c r="C120" s="62" t="s">
        <v>3176</v>
      </c>
      <c r="D120" s="63" t="s">
        <v>448</v>
      </c>
      <c r="E120" s="64" t="s">
        <v>3880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2421</v>
      </c>
      <c r="C121" s="62" t="s">
        <v>169</v>
      </c>
      <c r="D121" s="63" t="s">
        <v>175</v>
      </c>
      <c r="E121" s="64" t="s">
        <v>3881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2321</v>
      </c>
      <c r="C122" s="62" t="s">
        <v>188</v>
      </c>
      <c r="D122" s="63" t="s">
        <v>168</v>
      </c>
      <c r="E122" s="64" t="s">
        <v>3882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2422</v>
      </c>
      <c r="C123" s="62" t="s">
        <v>169</v>
      </c>
      <c r="D123" s="63" t="s">
        <v>391</v>
      </c>
      <c r="E123" s="64" t="s">
        <v>3883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2423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2424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2425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2426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2427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2428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3030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2429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2430</v>
      </c>
      <c r="C132" s="62" t="s">
        <v>3175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2431</v>
      </c>
      <c r="C133" s="62" t="s">
        <v>3175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2432</v>
      </c>
      <c r="C134" s="62" t="s">
        <v>20</v>
      </c>
      <c r="D134" s="63" t="s">
        <v>3176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2433</v>
      </c>
      <c r="C135" s="62" t="s">
        <v>20</v>
      </c>
      <c r="D135" s="63" t="s">
        <v>3176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3205</v>
      </c>
      <c r="C136" s="62" t="s">
        <v>20</v>
      </c>
      <c r="D136" s="63" t="s">
        <v>3176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2434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2435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2436</v>
      </c>
      <c r="C139" s="62" t="s">
        <v>3141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2437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2438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2439</v>
      </c>
      <c r="C142" s="62" t="s">
        <v>167</v>
      </c>
      <c r="D142" s="63" t="s">
        <v>3171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2440</v>
      </c>
      <c r="C143" s="62" t="s">
        <v>167</v>
      </c>
      <c r="D143" s="63" t="s">
        <v>3171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3060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2441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2442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2443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3625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2444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2445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2447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2446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2448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2449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2450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3965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2451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2452</v>
      </c>
      <c r="C159" s="62" t="s">
        <v>3179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3179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2453</v>
      </c>
      <c r="C161" s="62" t="s">
        <v>3179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2454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2455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2456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2457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2458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2459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2460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2461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2462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2463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2464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3968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2465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2478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2466</v>
      </c>
      <c r="C178" s="62" t="s">
        <v>3175</v>
      </c>
      <c r="D178" s="63" t="s">
        <v>149</v>
      </c>
      <c r="E178" s="64" t="s">
        <v>3885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2467</v>
      </c>
      <c r="C179" s="62" t="s">
        <v>3175</v>
      </c>
      <c r="D179" s="63" t="s">
        <v>149</v>
      </c>
      <c r="E179" s="64" t="s">
        <v>3885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2468</v>
      </c>
      <c r="C180" s="62" t="s">
        <v>149</v>
      </c>
      <c r="D180" s="63"/>
      <c r="E180" s="64" t="s">
        <v>3885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2469</v>
      </c>
      <c r="C181" s="62" t="s">
        <v>149</v>
      </c>
      <c r="D181" s="63"/>
      <c r="E181" s="64" t="s">
        <v>3885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3175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2470</v>
      </c>
      <c r="C183" s="62" t="s">
        <v>3175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2471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2479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2472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2473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2474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2476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2475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2484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2485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3031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2486</v>
      </c>
      <c r="C196" s="62" t="s">
        <v>3137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2487</v>
      </c>
      <c r="C197" s="62" t="s">
        <v>3137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2488</v>
      </c>
      <c r="C198" s="62" t="s">
        <v>3137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2489</v>
      </c>
      <c r="C199" s="62" t="s">
        <v>3176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3032</v>
      </c>
      <c r="C200" s="62" t="s">
        <v>3176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3033</v>
      </c>
      <c r="C201" s="62" t="s">
        <v>3176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2490</v>
      </c>
      <c r="C202" s="62" t="s">
        <v>3176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2491</v>
      </c>
      <c r="C203" s="62" t="s">
        <v>3176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2492</v>
      </c>
      <c r="C204" s="62" t="s">
        <v>3176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2493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3902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3903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2494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3179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3179</v>
      </c>
      <c r="D211" s="63"/>
      <c r="E211" s="64" t="s">
        <v>3674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3179</v>
      </c>
      <c r="D212" s="63"/>
      <c r="E212" s="64" t="s">
        <v>3674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2495</v>
      </c>
      <c r="C213" s="62" t="s">
        <v>3179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2496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2497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2499</v>
      </c>
      <c r="C216" s="62" t="s">
        <v>186</v>
      </c>
      <c r="D216" s="63"/>
      <c r="E216" s="64" t="s">
        <v>3885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2498</v>
      </c>
      <c r="C217" s="62" t="s">
        <v>186</v>
      </c>
      <c r="D217" s="63"/>
      <c r="E217" s="64" t="s">
        <v>3885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3034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2500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2501</v>
      </c>
      <c r="C220" s="62" t="s">
        <v>167</v>
      </c>
      <c r="D220" s="63" t="s">
        <v>189</v>
      </c>
      <c r="E220" s="64" t="s">
        <v>3675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2502</v>
      </c>
      <c r="C221" s="62" t="s">
        <v>167</v>
      </c>
      <c r="D221" s="63" t="s">
        <v>189</v>
      </c>
      <c r="E221" s="64" t="s">
        <v>3675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2503</v>
      </c>
      <c r="C222" s="62" t="s">
        <v>167</v>
      </c>
      <c r="D222" s="63" t="s">
        <v>189</v>
      </c>
      <c r="E222" s="64" t="s">
        <v>3675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2504</v>
      </c>
      <c r="C223" s="62" t="s">
        <v>176</v>
      </c>
      <c r="D223" s="63"/>
      <c r="E223" s="64" t="s">
        <v>3675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2505</v>
      </c>
      <c r="C224" s="62" t="s">
        <v>176</v>
      </c>
      <c r="D224" s="63"/>
      <c r="E224" s="64" t="s">
        <v>3675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2506</v>
      </c>
      <c r="C225" s="62" t="s">
        <v>176</v>
      </c>
      <c r="D225" s="63"/>
      <c r="E225" s="64" t="s">
        <v>3675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2507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2508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2509</v>
      </c>
      <c r="C228" s="62" t="s">
        <v>432</v>
      </c>
      <c r="D228" s="63" t="s">
        <v>3137</v>
      </c>
      <c r="E228" s="64" t="s">
        <v>3675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2510</v>
      </c>
      <c r="C229" s="62" t="s">
        <v>432</v>
      </c>
      <c r="D229" s="63" t="s">
        <v>3137</v>
      </c>
      <c r="E229" s="64" t="s">
        <v>3675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2511</v>
      </c>
      <c r="C230" s="62" t="s">
        <v>3176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2512</v>
      </c>
      <c r="C231" s="62" t="s">
        <v>3176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2513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2514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2515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2516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2518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3928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2517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3929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2519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2520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2522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2521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2523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2525</v>
      </c>
      <c r="C246" s="62" t="s">
        <v>3176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2524</v>
      </c>
      <c r="C247" s="62" t="s">
        <v>3176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2526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2527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2528</v>
      </c>
      <c r="C250" s="62" t="s">
        <v>3175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2529</v>
      </c>
      <c r="C251" s="62" t="s">
        <v>3175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2530</v>
      </c>
      <c r="C252" s="62" t="s">
        <v>3175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2531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2532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2533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2534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2535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2536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2537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2538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2539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2540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2541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2542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3035</v>
      </c>
      <c r="C266" s="62" t="s">
        <v>3171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2544</v>
      </c>
      <c r="C267" s="62" t="s">
        <v>3171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2543</v>
      </c>
      <c r="C268" s="62" t="s">
        <v>3171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2545</v>
      </c>
      <c r="C269" s="62" t="s">
        <v>3169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2546</v>
      </c>
      <c r="C270" s="62" t="s">
        <v>3169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2547</v>
      </c>
      <c r="C271" s="62" t="s">
        <v>3169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2548</v>
      </c>
      <c r="C272" s="62" t="s">
        <v>3169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3036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2549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3175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2550</v>
      </c>
      <c r="C276" s="62" t="s">
        <v>3175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2551</v>
      </c>
      <c r="C277" s="62" t="s">
        <v>3175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2552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2553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2554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2555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2556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3037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3973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2557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3038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2558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2559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2560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2561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2562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3974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2563</v>
      </c>
      <c r="C296" s="62" t="s">
        <v>3179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2564</v>
      </c>
      <c r="C297" s="62" t="s">
        <v>3179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2565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2566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2567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2568</v>
      </c>
      <c r="C302" s="62" t="s">
        <v>3179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2569</v>
      </c>
      <c r="C303" s="62" t="s">
        <v>3179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2570</v>
      </c>
      <c r="C304" s="62" t="s">
        <v>3179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2571</v>
      </c>
      <c r="C305" s="62" t="s">
        <v>3179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2572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2573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2574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2575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2576</v>
      </c>
      <c r="C310" s="62" t="s">
        <v>167</v>
      </c>
      <c r="D310" s="63" t="s">
        <v>3175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2577</v>
      </c>
      <c r="C311" s="62" t="s">
        <v>175</v>
      </c>
      <c r="D311" s="63" t="s">
        <v>3171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2578</v>
      </c>
      <c r="C312" s="62" t="s">
        <v>175</v>
      </c>
      <c r="D312" s="63" t="s">
        <v>3171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2579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2580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2581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2582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2583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2584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2585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2586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2587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2588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2589</v>
      </c>
      <c r="C325" s="62" t="s">
        <v>3175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3141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2590</v>
      </c>
      <c r="C327" s="62" t="s">
        <v>3168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2591</v>
      </c>
      <c r="C328" s="62" t="s">
        <v>3168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2592</v>
      </c>
      <c r="C329" s="62" t="s">
        <v>147</v>
      </c>
      <c r="D329" s="63" t="s">
        <v>168</v>
      </c>
      <c r="E329" s="64" t="s">
        <v>3885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3675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2593</v>
      </c>
      <c r="C331" s="62" t="s">
        <v>151</v>
      </c>
      <c r="D331" s="63" t="s">
        <v>432</v>
      </c>
      <c r="E331" s="64" t="s">
        <v>3675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2594</v>
      </c>
      <c r="C332" s="62" t="s">
        <v>151</v>
      </c>
      <c r="D332" s="63" t="s">
        <v>432</v>
      </c>
      <c r="E332" s="64" t="s">
        <v>3675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2595</v>
      </c>
      <c r="C333" s="62" t="s">
        <v>188</v>
      </c>
      <c r="D333" s="63" t="s">
        <v>3169</v>
      </c>
      <c r="E333" s="64" t="s">
        <v>3675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2596</v>
      </c>
      <c r="C334" s="62" t="s">
        <v>188</v>
      </c>
      <c r="D334" s="63" t="s">
        <v>3169</v>
      </c>
      <c r="E334" s="64" t="s">
        <v>3675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2597</v>
      </c>
      <c r="C335" s="62" t="s">
        <v>188</v>
      </c>
      <c r="D335" s="63" t="s">
        <v>3169</v>
      </c>
      <c r="E335" s="64" t="s">
        <v>3675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3930</v>
      </c>
      <c r="C336" s="62" t="s">
        <v>3141</v>
      </c>
      <c r="D336" s="63"/>
      <c r="E336" s="64" t="s">
        <v>3675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2598</v>
      </c>
      <c r="C337" s="62" t="s">
        <v>3141</v>
      </c>
      <c r="D337" s="63"/>
      <c r="E337" s="64" t="s">
        <v>3675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2599</v>
      </c>
      <c r="C338" s="62" t="s">
        <v>176</v>
      </c>
      <c r="D338" s="63" t="s">
        <v>149</v>
      </c>
      <c r="E338" s="64" t="s">
        <v>3675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2600</v>
      </c>
      <c r="C339" s="62" t="s">
        <v>176</v>
      </c>
      <c r="D339" s="63" t="s">
        <v>149</v>
      </c>
      <c r="E339" s="64" t="s">
        <v>3675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2601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3039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2602</v>
      </c>
      <c r="C342" s="62" t="s">
        <v>176</v>
      </c>
      <c r="D342" s="63" t="s">
        <v>3141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2603</v>
      </c>
      <c r="C343" s="62" t="s">
        <v>176</v>
      </c>
      <c r="D343" s="63" t="s">
        <v>3141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2606</v>
      </c>
      <c r="C344" s="62" t="s">
        <v>176</v>
      </c>
      <c r="D344" s="63" t="s">
        <v>3141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2607</v>
      </c>
      <c r="C345" s="62" t="s">
        <v>171</v>
      </c>
      <c r="D345" s="63" t="s">
        <v>3171</v>
      </c>
      <c r="E345" s="64" t="s">
        <v>3675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2604</v>
      </c>
      <c r="C346" s="62" t="s">
        <v>171</v>
      </c>
      <c r="D346" s="63" t="s">
        <v>3171</v>
      </c>
      <c r="E346" s="64" t="s">
        <v>3675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2605</v>
      </c>
      <c r="C347" s="62" t="s">
        <v>171</v>
      </c>
      <c r="D347" s="63" t="s">
        <v>3171</v>
      </c>
      <c r="E347" s="64" t="s">
        <v>3675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3176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2608</v>
      </c>
      <c r="C349" s="62" t="s">
        <v>180</v>
      </c>
      <c r="D349" s="63" t="s">
        <v>3169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2609</v>
      </c>
      <c r="C350" s="62" t="s">
        <v>180</v>
      </c>
      <c r="D350" s="63" t="s">
        <v>3169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2610</v>
      </c>
      <c r="C351" s="62" t="s">
        <v>3168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3919</v>
      </c>
      <c r="C352" s="62" t="s">
        <v>3179</v>
      </c>
      <c r="D352" s="63"/>
      <c r="E352" s="64" t="s">
        <v>3675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2611</v>
      </c>
      <c r="C353" s="62" t="s">
        <v>3179</v>
      </c>
      <c r="D353" s="63"/>
      <c r="E353" s="64" t="s">
        <v>3675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3040</v>
      </c>
      <c r="C354" s="62" t="s">
        <v>3179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2612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2613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2614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2617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2615</v>
      </c>
      <c r="C359" s="62" t="s">
        <v>3137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2616</v>
      </c>
      <c r="C360" s="62" t="s">
        <v>3137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2618</v>
      </c>
      <c r="C361" s="62" t="s">
        <v>3137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3216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3215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3041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2619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2620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2621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2622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2623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2624</v>
      </c>
      <c r="C370" s="62" t="s">
        <v>3176</v>
      </c>
      <c r="D370" s="63" t="s">
        <v>3171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3975</v>
      </c>
      <c r="C371" s="62" t="s">
        <v>3176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3977</v>
      </c>
      <c r="C372" s="62" t="s">
        <v>3176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2625</v>
      </c>
      <c r="C373" s="62" t="s">
        <v>3176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3976</v>
      </c>
      <c r="C374" s="62" t="s">
        <v>3176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2626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2627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2628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2632</v>
      </c>
      <c r="C378" s="62" t="s">
        <v>3175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3042</v>
      </c>
      <c r="C379" s="62" t="s">
        <v>3175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2633</v>
      </c>
      <c r="C380" s="62" t="s">
        <v>3175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2634</v>
      </c>
      <c r="C381" s="62" t="s">
        <v>3175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2635</v>
      </c>
      <c r="C382" s="62" t="s">
        <v>3175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2636</v>
      </c>
      <c r="C383" s="62" t="s">
        <v>3175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2637</v>
      </c>
      <c r="C384" s="62" t="s">
        <v>3175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2638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2639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2629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2630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2640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2641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2642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2643</v>
      </c>
      <c r="C392" s="62" t="s">
        <v>3175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2644</v>
      </c>
      <c r="C393" s="62" t="s">
        <v>3175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2645</v>
      </c>
      <c r="C394" s="62" t="s">
        <v>3175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2646</v>
      </c>
      <c r="C395" s="62" t="s">
        <v>3175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2647</v>
      </c>
      <c r="C396" s="62" t="s">
        <v>3175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2648</v>
      </c>
      <c r="C397" s="62" t="s">
        <v>3175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3214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2649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3910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2650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3175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2651</v>
      </c>
      <c r="C405" s="62" t="s">
        <v>3175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2652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3946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2653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3978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3169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2654</v>
      </c>
      <c r="C412" s="62" t="s">
        <v>3169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2655</v>
      </c>
      <c r="C413" s="62" t="s">
        <v>3169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2657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2656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2658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3979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2659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2660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2661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2662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2663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2664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3176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3176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2665</v>
      </c>
      <c r="C426" s="62" t="s">
        <v>174</v>
      </c>
      <c r="D426" s="63" t="s">
        <v>3175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2666</v>
      </c>
      <c r="C427" s="62" t="s">
        <v>174</v>
      </c>
      <c r="D427" s="63" t="s">
        <v>3175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2667</v>
      </c>
      <c r="C428" s="62" t="s">
        <v>174</v>
      </c>
      <c r="D428" s="63" t="s">
        <v>3175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2668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2669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2670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3043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2671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2672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2673</v>
      </c>
      <c r="C435" s="62" t="s">
        <v>176</v>
      </c>
      <c r="D435" s="63" t="s">
        <v>3168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2674</v>
      </c>
      <c r="C436" s="62" t="s">
        <v>176</v>
      </c>
      <c r="D436" s="63" t="s">
        <v>3168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2675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2676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2677</v>
      </c>
      <c r="C439" s="62" t="s">
        <v>3141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2678</v>
      </c>
      <c r="C440" s="62" t="s">
        <v>3141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2679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2680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2681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3206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2682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2683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3044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2684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2685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2686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2687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2688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2689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2690</v>
      </c>
      <c r="C458" s="62" t="s">
        <v>3176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3062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2691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3045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2692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2693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2694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2695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2696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2697</v>
      </c>
      <c r="C469" s="62" t="s">
        <v>3179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2698</v>
      </c>
      <c r="C470" s="62" t="s">
        <v>3179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3950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3951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2699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2700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2701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2702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2703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2704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2705</v>
      </c>
      <c r="C481" s="62" t="s">
        <v>175</v>
      </c>
      <c r="D481" s="63"/>
      <c r="E481" s="64" t="s">
        <v>3675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2706</v>
      </c>
      <c r="C482" s="62" t="s">
        <v>175</v>
      </c>
      <c r="D482" s="63"/>
      <c r="E482" s="64" t="s">
        <v>3675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2707</v>
      </c>
      <c r="C483" s="62" t="s">
        <v>149</v>
      </c>
      <c r="D483" s="63"/>
      <c r="E483" s="64" t="s">
        <v>3675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2708</v>
      </c>
      <c r="C484" s="62" t="s">
        <v>149</v>
      </c>
      <c r="D484" s="63"/>
      <c r="E484" s="64" t="s">
        <v>3675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3207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2709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2710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2711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2712</v>
      </c>
      <c r="C490" s="62" t="s">
        <v>3176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2713</v>
      </c>
      <c r="C491" s="62" t="s">
        <v>3176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2714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2715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2716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3046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2717</v>
      </c>
      <c r="C496" s="62" t="s">
        <v>3137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3137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2718</v>
      </c>
      <c r="C498" s="62" t="s">
        <v>3137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2719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2720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2721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2722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2723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2724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2725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3208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2726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3904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3905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2727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2728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2729</v>
      </c>
      <c r="C513" s="62" t="s">
        <v>3168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2730</v>
      </c>
      <c r="C514" s="62" t="s">
        <v>3168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2731</v>
      </c>
      <c r="C515" s="62" t="s">
        <v>3168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2732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2733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2734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2735</v>
      </c>
      <c r="C520" s="62" t="s">
        <v>3175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2736</v>
      </c>
      <c r="C521" s="62" t="s">
        <v>3175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2737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2738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2739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2740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2741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2742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2326</v>
      </c>
      <c r="C528" s="62" t="s">
        <v>3169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2743</v>
      </c>
      <c r="C529" s="62" t="s">
        <v>3169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2744</v>
      </c>
      <c r="C530" s="62" t="s">
        <v>3169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2745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2746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2747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2748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2749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2750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2751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2752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2753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2754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2755</v>
      </c>
      <c r="C543" s="62" t="s">
        <v>3176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2631</v>
      </c>
      <c r="C544" s="62" t="s">
        <v>3176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3176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2756</v>
      </c>
      <c r="C546" s="62" t="s">
        <v>3176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2757</v>
      </c>
      <c r="C547" s="62" t="s">
        <v>3176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2758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2759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3202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3203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3566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2760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2761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2762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2763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2764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2765</v>
      </c>
      <c r="C558" s="62" t="s">
        <v>183</v>
      </c>
      <c r="D558" s="63"/>
      <c r="E558" s="64" t="s">
        <v>3675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2766</v>
      </c>
      <c r="C559" s="62" t="s">
        <v>183</v>
      </c>
      <c r="D559" s="63"/>
      <c r="E559" s="64" t="s">
        <v>3675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2767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2768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3047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3199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2774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3048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3567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3568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2769</v>
      </c>
      <c r="C571" s="62" t="s">
        <v>3171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2771</v>
      </c>
      <c r="C572" s="62" t="s">
        <v>3171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2770</v>
      </c>
      <c r="C573" s="62" t="s">
        <v>3171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2772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2773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2775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3981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3980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2776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2777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2778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2779</v>
      </c>
      <c r="C585" s="62" t="s">
        <v>3176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3176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2780</v>
      </c>
      <c r="C587" s="62" t="s">
        <v>3176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2781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2782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2783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3063</v>
      </c>
      <c r="C591" s="62" t="s">
        <v>3179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3198</v>
      </c>
      <c r="C592" s="62" t="s">
        <v>3179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2784</v>
      </c>
      <c r="C593" s="62" t="s">
        <v>3179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3217</v>
      </c>
      <c r="C594" s="62" t="s">
        <v>190</v>
      </c>
      <c r="D594" s="63"/>
      <c r="E594" s="64" t="s">
        <v>3172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2785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2786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2787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2788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2789</v>
      </c>
      <c r="C600" s="62" t="s">
        <v>3141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2790</v>
      </c>
      <c r="C601" s="62" t="s">
        <v>3141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2791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2792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2793</v>
      </c>
      <c r="C604" s="62" t="s">
        <v>3175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2794</v>
      </c>
      <c r="C605" s="62" t="s">
        <v>3175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2795</v>
      </c>
      <c r="C606" s="62" t="s">
        <v>3175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2796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2797</v>
      </c>
      <c r="C609" s="62" t="s">
        <v>3137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2798</v>
      </c>
      <c r="C610" s="62" t="s">
        <v>3137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2799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2800</v>
      </c>
      <c r="C612" s="62" t="s">
        <v>3137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2801</v>
      </c>
      <c r="C613" s="62" t="s">
        <v>3137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2802</v>
      </c>
      <c r="C614" s="62" t="s">
        <v>3137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2803</v>
      </c>
      <c r="C615" s="62" t="s">
        <v>18</v>
      </c>
      <c r="D615" s="63" t="s">
        <v>3176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2804</v>
      </c>
      <c r="C616" s="62" t="s">
        <v>18</v>
      </c>
      <c r="D616" s="63" t="s">
        <v>3176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2806</v>
      </c>
      <c r="C617" s="62" t="s">
        <v>3168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2805</v>
      </c>
      <c r="C618" s="62" t="s">
        <v>3168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2807</v>
      </c>
      <c r="C619" s="62" t="s">
        <v>3175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3982</v>
      </c>
      <c r="C620" s="62" t="s">
        <v>3175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2808</v>
      </c>
      <c r="C621" s="62" t="s">
        <v>3175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2809</v>
      </c>
      <c r="C622" s="62" t="s">
        <v>149</v>
      </c>
      <c r="D622" s="63" t="s">
        <v>3176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2811</v>
      </c>
      <c r="C623" s="62" t="s">
        <v>149</v>
      </c>
      <c r="D623" s="63" t="s">
        <v>3176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2810</v>
      </c>
      <c r="C624" s="62" t="s">
        <v>149</v>
      </c>
      <c r="D624" s="63" t="s">
        <v>3176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2812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2813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2814</v>
      </c>
      <c r="C627" s="62" t="s">
        <v>169</v>
      </c>
      <c r="D627" s="63"/>
      <c r="E627" s="64" t="s">
        <v>3675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3983</v>
      </c>
      <c r="C628" s="62" t="s">
        <v>169</v>
      </c>
      <c r="D628" s="63"/>
      <c r="E628" s="64" t="s">
        <v>3675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3985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3984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3049</v>
      </c>
      <c r="C631" s="62" t="s">
        <v>3168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2815</v>
      </c>
      <c r="C632" s="62" t="s">
        <v>3168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2816</v>
      </c>
      <c r="C633" s="62" t="s">
        <v>3168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2817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2818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2819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2826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2820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2821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2822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2823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2824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2825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3050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3051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3052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2828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2829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2827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2830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2831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2832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2833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2834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2835</v>
      </c>
      <c r="C659" s="62" t="s">
        <v>3137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3053</v>
      </c>
      <c r="C660" s="62" t="s">
        <v>3137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2836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2837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2838</v>
      </c>
      <c r="C663" s="62" t="s">
        <v>188</v>
      </c>
      <c r="D663" s="63" t="s">
        <v>3169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2839</v>
      </c>
      <c r="C664" s="62" t="s">
        <v>188</v>
      </c>
      <c r="D664" s="63" t="s">
        <v>3169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2840</v>
      </c>
      <c r="C665" s="62" t="s">
        <v>188</v>
      </c>
      <c r="D665" s="63" t="s">
        <v>3169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2841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2842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2843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2844</v>
      </c>
      <c r="C669" s="62" t="s">
        <v>167</v>
      </c>
      <c r="D669" s="63" t="s">
        <v>3169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3169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2845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2846</v>
      </c>
      <c r="C673" s="62" t="s">
        <v>3171</v>
      </c>
      <c r="D673" s="63" t="s">
        <v>3176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2847</v>
      </c>
      <c r="C674" s="62" t="s">
        <v>3171</v>
      </c>
      <c r="D674" s="63" t="s">
        <v>3176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2848</v>
      </c>
      <c r="C675" s="62" t="s">
        <v>3171</v>
      </c>
      <c r="D675" s="63" t="s">
        <v>3176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3865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3866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3867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2849</v>
      </c>
      <c r="C679" s="62" t="s">
        <v>20</v>
      </c>
      <c r="D679" s="63" t="s">
        <v>3176</v>
      </c>
      <c r="E679" s="64" t="s">
        <v>3675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2850</v>
      </c>
      <c r="C680" s="62" t="s">
        <v>20</v>
      </c>
      <c r="D680" s="63" t="s">
        <v>3176</v>
      </c>
      <c r="E680" s="64" t="s">
        <v>3675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2851</v>
      </c>
      <c r="C681" s="62" t="s">
        <v>20</v>
      </c>
      <c r="D681" s="63" t="s">
        <v>3176</v>
      </c>
      <c r="E681" s="64" t="s">
        <v>3675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2852</v>
      </c>
      <c r="C682" s="63" t="s">
        <v>2022</v>
      </c>
      <c r="D682" s="63" t="s">
        <v>1989</v>
      </c>
      <c r="E682" s="64" t="s">
        <v>3675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3986</v>
      </c>
      <c r="C683" s="63" t="s">
        <v>2022</v>
      </c>
      <c r="D683" s="63" t="s">
        <v>1989</v>
      </c>
      <c r="E683" s="64" t="s">
        <v>3675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2853</v>
      </c>
      <c r="C684" s="63" t="s">
        <v>2022</v>
      </c>
      <c r="D684" s="63" t="s">
        <v>1989</v>
      </c>
      <c r="E684" s="64" t="s">
        <v>3675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3054</v>
      </c>
      <c r="C685" s="62" t="s">
        <v>3175</v>
      </c>
      <c r="D685" s="63" t="s">
        <v>20</v>
      </c>
      <c r="E685" s="64" t="s">
        <v>3675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2854</v>
      </c>
      <c r="C686" s="62" t="s">
        <v>3175</v>
      </c>
      <c r="D686" s="63"/>
      <c r="E686" s="64" t="s">
        <v>3675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2855</v>
      </c>
      <c r="C687" s="62" t="s">
        <v>3175</v>
      </c>
      <c r="D687" s="63"/>
      <c r="E687" s="64" t="s">
        <v>3675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2856</v>
      </c>
      <c r="C688" s="62" t="s">
        <v>3175</v>
      </c>
      <c r="D688" s="63"/>
      <c r="E688" s="64" t="s">
        <v>3675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2857</v>
      </c>
      <c r="C689" s="62" t="s">
        <v>3176</v>
      </c>
      <c r="D689" s="63"/>
      <c r="E689" s="64" t="s">
        <v>3675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3176</v>
      </c>
      <c r="D690" s="63"/>
      <c r="E690" s="64" t="s">
        <v>3675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2861</v>
      </c>
      <c r="C691" s="62" t="s">
        <v>149</v>
      </c>
      <c r="D691" s="63" t="s">
        <v>432</v>
      </c>
      <c r="E691" s="64" t="s">
        <v>3675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2858</v>
      </c>
      <c r="C692" s="62" t="s">
        <v>149</v>
      </c>
      <c r="D692" s="63" t="s">
        <v>432</v>
      </c>
      <c r="E692" s="64" t="s">
        <v>3675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2859</v>
      </c>
      <c r="C693" s="62" t="s">
        <v>176</v>
      </c>
      <c r="D693" s="63"/>
      <c r="E693" s="64" t="s">
        <v>3675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2860</v>
      </c>
      <c r="C694" s="62" t="s">
        <v>176</v>
      </c>
      <c r="D694" s="63"/>
      <c r="E694" s="64" t="s">
        <v>3675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2862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2863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2864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3209</v>
      </c>
      <c r="C698" s="62" t="s">
        <v>3176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3210</v>
      </c>
      <c r="C699" s="62" t="s">
        <v>3176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2865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2866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2867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2868</v>
      </c>
      <c r="C703" s="62" t="s">
        <v>3171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2869</v>
      </c>
      <c r="C704" s="62" t="s">
        <v>3171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2870</v>
      </c>
      <c r="C705" s="62" t="s">
        <v>3171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2871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2872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2873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2874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2875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2929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2930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2876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3987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2928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2877</v>
      </c>
      <c r="C717" s="62" t="s">
        <v>3169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2878</v>
      </c>
      <c r="C718" s="62" t="s">
        <v>3169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2879</v>
      </c>
      <c r="C719" s="62" t="s">
        <v>3169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2880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2881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2882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2883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2884</v>
      </c>
      <c r="C724" s="62" t="s">
        <v>3169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2885</v>
      </c>
      <c r="C725" s="62" t="s">
        <v>3169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3211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2886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3988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2887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2888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2889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2890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2891</v>
      </c>
      <c r="C733" s="62" t="s">
        <v>189</v>
      </c>
      <c r="D733" s="63" t="s">
        <v>3171</v>
      </c>
      <c r="E733" s="64" t="s">
        <v>3675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2892</v>
      </c>
      <c r="C734" s="62" t="s">
        <v>189</v>
      </c>
      <c r="D734" s="63" t="s">
        <v>3171</v>
      </c>
      <c r="E734" s="64" t="s">
        <v>3675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2893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2894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2895</v>
      </c>
      <c r="C737" s="62" t="s">
        <v>3171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2896</v>
      </c>
      <c r="C738" s="62" t="s">
        <v>3171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2897</v>
      </c>
      <c r="C739" s="62" t="s">
        <v>3171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2898</v>
      </c>
      <c r="C740" s="62" t="s">
        <v>3176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2899</v>
      </c>
      <c r="C741" s="62" t="s">
        <v>3176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2900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2901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2902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2903</v>
      </c>
      <c r="C745" s="62" t="s">
        <v>151</v>
      </c>
      <c r="D745" s="63" t="s">
        <v>3171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2904</v>
      </c>
      <c r="C746" s="62" t="s">
        <v>151</v>
      </c>
      <c r="D746" s="63" t="s">
        <v>3171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2905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2906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2907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2908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2909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3991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3989</v>
      </c>
      <c r="C754" s="62" t="s">
        <v>3169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3990</v>
      </c>
      <c r="C755" s="62" t="s">
        <v>3169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2910</v>
      </c>
      <c r="C756" s="62" t="s">
        <v>3179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2911</v>
      </c>
      <c r="C757" s="62" t="s">
        <v>3179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2912</v>
      </c>
      <c r="C758" s="62" t="s">
        <v>3179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3992</v>
      </c>
      <c r="C759" s="62" t="s">
        <v>448</v>
      </c>
      <c r="D759" s="63" t="s">
        <v>180</v>
      </c>
      <c r="E759" s="64" t="s">
        <v>3675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3993</v>
      </c>
      <c r="C760" s="62" t="s">
        <v>448</v>
      </c>
      <c r="D760" s="63" t="s">
        <v>180</v>
      </c>
      <c r="E760" s="64" t="s">
        <v>3675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2913</v>
      </c>
      <c r="C761" s="62" t="s">
        <v>3175</v>
      </c>
      <c r="D761" s="63" t="s">
        <v>189</v>
      </c>
      <c r="E761" s="64" t="s">
        <v>3675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2914</v>
      </c>
      <c r="C762" s="62" t="s">
        <v>3175</v>
      </c>
      <c r="D762" s="63" t="s">
        <v>189</v>
      </c>
      <c r="E762" s="64" t="s">
        <v>3675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2915</v>
      </c>
      <c r="C763" s="62" t="s">
        <v>149</v>
      </c>
      <c r="D763" s="63" t="s">
        <v>175</v>
      </c>
      <c r="E763" s="64" t="s">
        <v>3675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2917</v>
      </c>
      <c r="C764" s="62" t="s">
        <v>149</v>
      </c>
      <c r="D764" s="63" t="s">
        <v>175</v>
      </c>
      <c r="E764" s="64" t="s">
        <v>3675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2916</v>
      </c>
      <c r="C765" s="62" t="s">
        <v>149</v>
      </c>
      <c r="D765" s="63" t="s">
        <v>175</v>
      </c>
      <c r="E765" s="64" t="s">
        <v>3675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3675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2918</v>
      </c>
      <c r="C767" s="62" t="s">
        <v>167</v>
      </c>
      <c r="D767" s="63" t="s">
        <v>188</v>
      </c>
      <c r="E767" s="64" t="s">
        <v>3675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2919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2920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3061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2921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2922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2923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2924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2926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2925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2931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3947</v>
      </c>
      <c r="C779" s="62" t="s">
        <v>3179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2932</v>
      </c>
      <c r="C780" s="62" t="s">
        <v>3179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2933</v>
      </c>
      <c r="C781" s="62" t="s">
        <v>3179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3994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2934</v>
      </c>
      <c r="C783" s="62" t="s">
        <v>3169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2935</v>
      </c>
      <c r="C784" s="62" t="s">
        <v>3171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2936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2927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2937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2938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2939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2940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2941</v>
      </c>
      <c r="C791" s="62" t="s">
        <v>391</v>
      </c>
      <c r="D791" s="63"/>
      <c r="E791" s="64" t="s">
        <v>3675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3675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2942</v>
      </c>
      <c r="C793" s="62" t="s">
        <v>391</v>
      </c>
      <c r="D793" s="63"/>
      <c r="E793" s="64" t="s">
        <v>3675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2943</v>
      </c>
      <c r="C794" s="62" t="s">
        <v>3179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2944</v>
      </c>
      <c r="C795" s="62" t="s">
        <v>3179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2945</v>
      </c>
      <c r="C796" s="62" t="s">
        <v>3179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2946</v>
      </c>
      <c r="C797" s="62" t="s">
        <v>3137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2947</v>
      </c>
      <c r="C798" s="62" t="s">
        <v>3137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2948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2949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2950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2951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3055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3056</v>
      </c>
      <c r="C804" s="62" t="s">
        <v>3176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2952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2953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3057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2954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3212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2955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2956</v>
      </c>
      <c r="C811" s="62" t="s">
        <v>3175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2957</v>
      </c>
      <c r="C812" s="62" t="s">
        <v>3175</v>
      </c>
      <c r="D812" s="63" t="s">
        <v>3171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2958</v>
      </c>
      <c r="C813" s="62" t="s">
        <v>3175</v>
      </c>
      <c r="D813" s="63" t="s">
        <v>3171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2959</v>
      </c>
      <c r="C814" s="62" t="s">
        <v>3176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2960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3213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2961</v>
      </c>
      <c r="C817" s="62" t="s">
        <v>3168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2962</v>
      </c>
      <c r="C818" s="62" t="s">
        <v>3168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2963</v>
      </c>
      <c r="C819" s="62" t="s">
        <v>3141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2964</v>
      </c>
      <c r="C820" s="62" t="s">
        <v>3141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2965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2966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2968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2969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2967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2970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2971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2973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2972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2974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2975</v>
      </c>
      <c r="C831" s="62" t="s">
        <v>149</v>
      </c>
      <c r="D831" s="63" t="s">
        <v>3175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2976</v>
      </c>
      <c r="C832" s="62" t="s">
        <v>149</v>
      </c>
      <c r="D832" s="63" t="s">
        <v>3175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2977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2985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2978</v>
      </c>
      <c r="C835" s="62" t="s">
        <v>3175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3995</v>
      </c>
      <c r="C836" s="62" t="s">
        <v>3175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2979</v>
      </c>
      <c r="C837" s="62" t="s">
        <v>3175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2980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2981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2982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3675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2983</v>
      </c>
      <c r="C842" s="62" t="s">
        <v>3141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2984</v>
      </c>
      <c r="C843" s="62" t="s">
        <v>3141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2986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2987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2988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2989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2990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2991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2992</v>
      </c>
      <c r="C851" s="62" t="s">
        <v>169</v>
      </c>
      <c r="D851" s="63" t="s">
        <v>3137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2993</v>
      </c>
      <c r="C852" s="62" t="s">
        <v>169</v>
      </c>
      <c r="D852" s="63" t="s">
        <v>3137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2994</v>
      </c>
      <c r="C853" s="62" t="s">
        <v>169</v>
      </c>
      <c r="D853" s="63" t="s">
        <v>3137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2995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2996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2997</v>
      </c>
      <c r="C856" s="62" t="s">
        <v>3141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3064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2998</v>
      </c>
      <c r="C859" s="62" t="s">
        <v>171</v>
      </c>
      <c r="D859" s="63" t="s">
        <v>3169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3996</v>
      </c>
      <c r="C860" s="62" t="s">
        <v>171</v>
      </c>
      <c r="D860" s="63" t="s">
        <v>3169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2999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3000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3001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3002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3997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3998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3003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3004</v>
      </c>
      <c r="C869" s="62" t="s">
        <v>3175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3005</v>
      </c>
      <c r="C870" s="62" t="s">
        <v>3175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3006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3626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3025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3007</v>
      </c>
      <c r="C874" s="62" t="s">
        <v>3175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3008</v>
      </c>
      <c r="C875" s="62" t="s">
        <v>3175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3009</v>
      </c>
      <c r="C876" s="62" t="s">
        <v>3175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3010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3011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3012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3013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4075</v>
      </c>
      <c r="C881" s="62" t="s">
        <v>3175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3014</v>
      </c>
      <c r="C882" s="62" t="s">
        <v>3175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3015</v>
      </c>
      <c r="C883" s="62" t="s">
        <v>3175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3016</v>
      </c>
      <c r="C884" s="62" t="s">
        <v>3179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3179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3017</v>
      </c>
      <c r="C886" s="62" t="s">
        <v>3137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3018</v>
      </c>
      <c r="C887" s="62" t="s">
        <v>3137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3019</v>
      </c>
      <c r="C888" s="62" t="s">
        <v>3137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3020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3999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4000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4001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4002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3021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3022</v>
      </c>
      <c r="C895" s="62" t="s">
        <v>149</v>
      </c>
      <c r="D895" s="63" t="s">
        <v>183</v>
      </c>
      <c r="E895" s="64" t="s">
        <v>3675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3023</v>
      </c>
      <c r="C896" s="62" t="s">
        <v>149</v>
      </c>
      <c r="D896" s="63" t="s">
        <v>183</v>
      </c>
      <c r="E896" s="64" t="s">
        <v>3675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3024</v>
      </c>
      <c r="C897" s="62" t="s">
        <v>149</v>
      </c>
      <c r="D897" s="63" t="s">
        <v>183</v>
      </c>
      <c r="E897" s="64" t="s">
        <v>3675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3065</v>
      </c>
      <c r="C898" s="62" t="s">
        <v>3179</v>
      </c>
      <c r="D898" s="63"/>
      <c r="E898" s="64" t="s">
        <v>3675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3066</v>
      </c>
      <c r="C899" s="62" t="s">
        <v>3179</v>
      </c>
      <c r="D899" s="63"/>
      <c r="E899" s="64" t="s">
        <v>3675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3067</v>
      </c>
      <c r="C900" s="62" t="s">
        <v>3179</v>
      </c>
      <c r="D900" s="63"/>
      <c r="E900" s="64" t="s">
        <v>3675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3068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3069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3070</v>
      </c>
      <c r="C903" s="62" t="s">
        <v>432</v>
      </c>
      <c r="D903" s="63"/>
      <c r="E903" s="64" t="s">
        <v>3675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3071</v>
      </c>
      <c r="C904" s="62" t="s">
        <v>432</v>
      </c>
      <c r="D904" s="63"/>
      <c r="E904" s="64" t="s">
        <v>3675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3176</v>
      </c>
      <c r="D905" s="63" t="s">
        <v>18</v>
      </c>
      <c r="E905" s="64" t="s">
        <v>3675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3176</v>
      </c>
      <c r="D906" s="63" t="s">
        <v>18</v>
      </c>
      <c r="E906" s="64" t="s">
        <v>3675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3072</v>
      </c>
      <c r="C907" s="62" t="s">
        <v>18</v>
      </c>
      <c r="D907" s="63" t="s">
        <v>20</v>
      </c>
      <c r="E907" s="64" t="s">
        <v>3675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3073</v>
      </c>
      <c r="C908" s="62" t="s">
        <v>18</v>
      </c>
      <c r="D908" s="63" t="s">
        <v>20</v>
      </c>
      <c r="E908" s="64" t="s">
        <v>3675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3074</v>
      </c>
      <c r="C909" s="62" t="s">
        <v>149</v>
      </c>
      <c r="D909" s="63" t="s">
        <v>180</v>
      </c>
      <c r="E909" s="64" t="s">
        <v>3675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4084</v>
      </c>
      <c r="C910" s="62" t="s">
        <v>3176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3105</v>
      </c>
      <c r="C911" s="62" t="s">
        <v>3176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3176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3075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4085</v>
      </c>
      <c r="C915" s="62" t="s">
        <v>3179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4003</v>
      </c>
      <c r="C916" s="62" t="s">
        <v>3179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4004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3076</v>
      </c>
      <c r="C920" s="62" t="s">
        <v>3175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3077</v>
      </c>
      <c r="C921" s="62" t="s">
        <v>3175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3078</v>
      </c>
      <c r="C922" s="62" t="s">
        <v>3175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3079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3080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4005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4006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3081</v>
      </c>
      <c r="C927" s="62" t="s">
        <v>3176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3082</v>
      </c>
      <c r="C928" s="62" t="s">
        <v>3176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3179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3179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4007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4008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4009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3083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3107</v>
      </c>
      <c r="C935" s="62" t="s">
        <v>190</v>
      </c>
      <c r="D935" s="63"/>
      <c r="E935" s="64" t="s">
        <v>3173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3106</v>
      </c>
      <c r="C939" s="62" t="s">
        <v>3168</v>
      </c>
      <c r="D939" s="63"/>
      <c r="E939" s="64" t="s">
        <v>3675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3084</v>
      </c>
      <c r="C940" s="62" t="s">
        <v>3168</v>
      </c>
      <c r="D940" s="63"/>
      <c r="E940" s="64" t="s">
        <v>3675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3085</v>
      </c>
      <c r="C941" s="62" t="s">
        <v>3141</v>
      </c>
      <c r="D941" s="63" t="s">
        <v>176</v>
      </c>
      <c r="E941" s="64" t="s">
        <v>3675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3086</v>
      </c>
      <c r="C942" s="62" t="s">
        <v>3141</v>
      </c>
      <c r="D942" s="63" t="s">
        <v>176</v>
      </c>
      <c r="E942" s="64" t="s">
        <v>3675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3087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3088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3089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3925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3926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3090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3164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3091</v>
      </c>
      <c r="C950" s="62" t="s">
        <v>448</v>
      </c>
      <c r="D950" s="63" t="s">
        <v>149</v>
      </c>
      <c r="E950" s="64" t="s">
        <v>3675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3092</v>
      </c>
      <c r="C951" s="62" t="s">
        <v>448</v>
      </c>
      <c r="D951" s="63" t="s">
        <v>149</v>
      </c>
      <c r="E951" s="64" t="s">
        <v>3675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3108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3109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3945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3093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3102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3094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3095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3096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3097</v>
      </c>
      <c r="C960" s="62" t="s">
        <v>151</v>
      </c>
      <c r="D960" s="63" t="s">
        <v>3176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3098</v>
      </c>
      <c r="C961" s="62" t="s">
        <v>20</v>
      </c>
      <c r="D961" s="63"/>
      <c r="E961" s="64" t="s">
        <v>3675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3675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3099</v>
      </c>
      <c r="C963" s="62" t="s">
        <v>20</v>
      </c>
      <c r="D963" s="63" t="s">
        <v>169</v>
      </c>
      <c r="E963" s="64" t="s">
        <v>3675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3100</v>
      </c>
      <c r="C964" s="62" t="s">
        <v>20</v>
      </c>
      <c r="D964" s="63" t="s">
        <v>169</v>
      </c>
      <c r="E964" s="64" t="s">
        <v>3675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3101</v>
      </c>
      <c r="C965" s="62" t="s">
        <v>20</v>
      </c>
      <c r="D965" s="63" t="s">
        <v>169</v>
      </c>
      <c r="E965" s="64" t="s">
        <v>3675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3103</v>
      </c>
      <c r="C966" s="62" t="s">
        <v>169</v>
      </c>
      <c r="D966" s="63"/>
      <c r="E966" s="64" t="s">
        <v>3675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3104</v>
      </c>
      <c r="C967" s="62" t="s">
        <v>169</v>
      </c>
      <c r="D967" s="63"/>
      <c r="E967" s="64" t="s">
        <v>3675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3675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3110</v>
      </c>
      <c r="C969" s="62" t="s">
        <v>169</v>
      </c>
      <c r="D969" s="63" t="s">
        <v>168</v>
      </c>
      <c r="E969" s="64" t="s">
        <v>3675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3111</v>
      </c>
      <c r="C970" s="62" t="s">
        <v>169</v>
      </c>
      <c r="D970" s="63" t="s">
        <v>168</v>
      </c>
      <c r="E970" s="64" t="s">
        <v>3675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3116</v>
      </c>
      <c r="C971" s="62" t="s">
        <v>169</v>
      </c>
      <c r="D971" s="63" t="s">
        <v>168</v>
      </c>
      <c r="E971" s="64" t="s">
        <v>3675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3675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3112</v>
      </c>
      <c r="C973" s="62" t="s">
        <v>151</v>
      </c>
      <c r="D973" s="63"/>
      <c r="E973" s="64" t="s">
        <v>3675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3113</v>
      </c>
      <c r="C974" s="62" t="s">
        <v>151</v>
      </c>
      <c r="D974" s="63" t="s">
        <v>448</v>
      </c>
      <c r="E974" s="64" t="s">
        <v>3675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3114</v>
      </c>
      <c r="C975" s="62" t="s">
        <v>151</v>
      </c>
      <c r="D975" s="63" t="s">
        <v>448</v>
      </c>
      <c r="E975" s="64" t="s">
        <v>3675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3115</v>
      </c>
      <c r="C976" s="62" t="s">
        <v>151</v>
      </c>
      <c r="D976" s="63" t="s">
        <v>448</v>
      </c>
      <c r="E976" s="64" t="s">
        <v>3675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3117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3118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3119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4081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4082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4083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3219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3221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3230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3227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3228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3231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3232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3150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3176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3944</v>
      </c>
      <c r="C994" s="62" t="s">
        <v>3176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3151</v>
      </c>
      <c r="C995" s="62" t="s">
        <v>448</v>
      </c>
      <c r="D995" s="63" t="s">
        <v>3171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3233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3234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3237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3235</v>
      </c>
      <c r="C999" s="62" t="s">
        <v>3176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3675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3675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3675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3175</v>
      </c>
      <c r="D1003" s="63"/>
      <c r="E1003" s="64" t="s">
        <v>3675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3236</v>
      </c>
      <c r="C1004" s="62" t="s">
        <v>3175</v>
      </c>
      <c r="D1004" s="63"/>
      <c r="E1004" s="64" t="s">
        <v>3675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3175</v>
      </c>
      <c r="D1005" s="63"/>
      <c r="E1005" s="64" t="s">
        <v>3675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3238</v>
      </c>
      <c r="C1006" s="62" t="s">
        <v>3179</v>
      </c>
      <c r="D1006" s="63"/>
      <c r="E1006" s="64" t="s">
        <v>3675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3179</v>
      </c>
      <c r="D1007" s="63"/>
      <c r="E1007" s="64" t="s">
        <v>3675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3239</v>
      </c>
      <c r="C1008" s="62" t="s">
        <v>3179</v>
      </c>
      <c r="D1008" s="63"/>
      <c r="E1008" s="64" t="s">
        <v>3675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3240</v>
      </c>
      <c r="C1009" s="62" t="s">
        <v>169</v>
      </c>
      <c r="D1009" s="63" t="s">
        <v>432</v>
      </c>
      <c r="E1009" s="64" t="s">
        <v>3675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3675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3241</v>
      </c>
      <c r="C1011" s="62" t="s">
        <v>3137</v>
      </c>
      <c r="D1011" s="63"/>
      <c r="E1011" s="64" t="s">
        <v>3675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3242</v>
      </c>
      <c r="C1012" s="62" t="s">
        <v>3137</v>
      </c>
      <c r="D1012" s="63"/>
      <c r="E1012" s="64" t="s">
        <v>3675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3675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3243</v>
      </c>
      <c r="C1014" s="62" t="s">
        <v>183</v>
      </c>
      <c r="D1014" s="63"/>
      <c r="E1014" s="64" t="s">
        <v>3675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3244</v>
      </c>
      <c r="C1015" s="62" t="s">
        <v>18</v>
      </c>
      <c r="D1015" s="63" t="s">
        <v>169</v>
      </c>
      <c r="E1015" s="64" t="s">
        <v>3675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3966</v>
      </c>
      <c r="C1016" s="62" t="s">
        <v>18</v>
      </c>
      <c r="D1016" s="63" t="s">
        <v>169</v>
      </c>
      <c r="E1016" s="64" t="s">
        <v>3675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3245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3246</v>
      </c>
      <c r="C1018" s="62" t="s">
        <v>3179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3364</v>
      </c>
      <c r="C1019" s="62" t="s">
        <v>3137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3365</v>
      </c>
      <c r="C1020" s="62" t="s">
        <v>188</v>
      </c>
      <c r="D1020" s="63" t="s">
        <v>3137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3366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3137</v>
      </c>
      <c r="D1022" s="63"/>
      <c r="E1022" s="64" t="s">
        <v>3885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3137</v>
      </c>
      <c r="D1023" s="63"/>
      <c r="E1023" s="64" t="s">
        <v>3885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3249</v>
      </c>
      <c r="C1024" s="62" t="s">
        <v>3137</v>
      </c>
      <c r="D1024" s="63"/>
      <c r="E1024" s="64" t="s">
        <v>3885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3363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3250</v>
      </c>
      <c r="C1028" s="62" t="s">
        <v>3171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3251</v>
      </c>
      <c r="C1029" s="62" t="s">
        <v>3171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3252</v>
      </c>
      <c r="C1030" s="62" t="s">
        <v>3171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3253</v>
      </c>
      <c r="C1031" s="62" t="s">
        <v>3179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3255</v>
      </c>
      <c r="C1032" s="62" t="s">
        <v>3179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4010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3256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3257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3378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3379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3152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3153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3258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3259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3260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3261</v>
      </c>
      <c r="C1043" s="62" t="s">
        <v>3176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3176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3262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3154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3155</v>
      </c>
      <c r="C1048" s="62" t="s">
        <v>3141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3263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3264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3265</v>
      </c>
      <c r="C1052" s="62" t="s">
        <v>3169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3266</v>
      </c>
      <c r="C1053" s="62" t="s">
        <v>3169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3354</v>
      </c>
      <c r="C1054" s="62" t="s">
        <v>3169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3270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3298</v>
      </c>
      <c r="C1056" s="62" t="s">
        <v>151</v>
      </c>
      <c r="D1056" s="63" t="s">
        <v>3176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3176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3274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3272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3275</v>
      </c>
      <c r="C1060" s="62" t="s">
        <v>3179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3276</v>
      </c>
      <c r="C1061" s="62" t="s">
        <v>3179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3279</v>
      </c>
      <c r="C1062" s="62" t="s">
        <v>3179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3280</v>
      </c>
      <c r="C1063" s="62" t="s">
        <v>3179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3170</v>
      </c>
      <c r="C1064" s="62" t="s">
        <v>3169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3124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3281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3282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3283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3168</v>
      </c>
      <c r="D1075" s="63" t="s">
        <v>3176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3168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3284</v>
      </c>
      <c r="C1077" s="62" t="s">
        <v>3168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3287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3939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3940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3362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3361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3290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3292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3293</v>
      </c>
      <c r="C1086" s="62" t="s">
        <v>3179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3294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3295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3296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3297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3179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3299</v>
      </c>
      <c r="C1092" s="62" t="s">
        <v>3179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3300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3301</v>
      </c>
      <c r="C1094" s="62" t="s">
        <v>3175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3302</v>
      </c>
      <c r="C1095" s="62" t="s">
        <v>3175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3175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3303</v>
      </c>
      <c r="C1098" s="62" t="s">
        <v>3175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3304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3125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3171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3305</v>
      </c>
      <c r="C1103" s="62" t="s">
        <v>18</v>
      </c>
      <c r="D1103" s="63" t="s">
        <v>3171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3306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3307</v>
      </c>
      <c r="C1105" s="62" t="s">
        <v>3179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4011</v>
      </c>
      <c r="C1106" s="62" t="s">
        <v>3179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4013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4012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3175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4014</v>
      </c>
      <c r="C1111" s="62" t="s">
        <v>3175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3308</v>
      </c>
      <c r="C1112" s="62" t="s">
        <v>3176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3360</v>
      </c>
      <c r="C1113" s="62" t="s">
        <v>3176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3169</v>
      </c>
      <c r="D1114" s="63"/>
      <c r="E1114" s="64" t="s">
        <v>3885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3169</v>
      </c>
      <c r="D1115" s="63"/>
      <c r="E1115" s="64" t="s">
        <v>3885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3169</v>
      </c>
      <c r="D1116" s="63"/>
      <c r="E1116" s="64" t="s">
        <v>3885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3885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3885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3309</v>
      </c>
      <c r="C1119" s="62" t="s">
        <v>3171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3310</v>
      </c>
      <c r="C1120" s="62" t="s">
        <v>3171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3311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3321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3320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3312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3316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3317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3319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3386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3324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3325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3326</v>
      </c>
      <c r="C1134" s="62" t="s">
        <v>3176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3327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3328</v>
      </c>
      <c r="C1136" s="62" t="s">
        <v>3141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3385</v>
      </c>
      <c r="C1137" s="62" t="s">
        <v>3141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3329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3352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3156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3288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3330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3331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3332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3353</v>
      </c>
      <c r="C1148" s="62" t="s">
        <v>3179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4015</v>
      </c>
      <c r="C1149" s="62" t="s">
        <v>3179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3349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3350</v>
      </c>
      <c r="C1151" s="62" t="s">
        <v>149</v>
      </c>
      <c r="D1151" s="63" t="s">
        <v>3176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3359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3351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3892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3954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3334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3333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3157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3358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3893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3338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3339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3340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3348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3347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3342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3369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3370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3381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3171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3271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3355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3389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3356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3390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3392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3393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3394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3396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3398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3401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3402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3403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3344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4016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3176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3404</v>
      </c>
      <c r="C1200" s="62" t="s">
        <v>3176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3915</v>
      </c>
      <c r="C1201" s="62" t="s">
        <v>3179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3285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3405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3407</v>
      </c>
      <c r="C1204" s="62" t="s">
        <v>3179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3176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4067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4068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3408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3313</v>
      </c>
      <c r="C1209" s="62" t="s">
        <v>3168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3409</v>
      </c>
      <c r="C1210" s="62" t="s">
        <v>3168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3410</v>
      </c>
      <c r="C1211" s="62" t="s">
        <v>3168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3411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3412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3388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3413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3414</v>
      </c>
      <c r="C1216" s="62" t="s">
        <v>3175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3415</v>
      </c>
      <c r="C1217" s="62" t="s">
        <v>3175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3380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3416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3417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3418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3419</v>
      </c>
      <c r="C1224" s="62" t="s">
        <v>3176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3420</v>
      </c>
      <c r="C1225" s="62" t="s">
        <v>3176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3421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3422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3391</v>
      </c>
      <c r="C1229" s="62" t="s">
        <v>3175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3175</v>
      </c>
      <c r="D1230" s="63" t="s">
        <v>3169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3423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3424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2482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3425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2481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3058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2480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3427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3434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3430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3436</v>
      </c>
      <c r="C1242" s="62" t="s">
        <v>3141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3141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3441</v>
      </c>
      <c r="C1244" s="62" t="s">
        <v>3141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3442</v>
      </c>
      <c r="C1245" s="62" t="s">
        <v>3141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3443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3444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3141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3141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3141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3126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3445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3127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3137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4080</v>
      </c>
      <c r="C1256" s="62" t="s">
        <v>4079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3431</v>
      </c>
      <c r="C1257" s="62" t="s">
        <v>3141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4078</v>
      </c>
      <c r="C1258" s="62" t="s">
        <v>3141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3223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3446</v>
      </c>
      <c r="C1262" s="62" t="s">
        <v>3141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3141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3447</v>
      </c>
      <c r="C1264" s="62" t="s">
        <v>167</v>
      </c>
      <c r="D1264" s="63" t="s">
        <v>3176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3448</v>
      </c>
      <c r="C1265" s="62" t="s">
        <v>167</v>
      </c>
      <c r="D1265" s="63" t="s">
        <v>3176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4017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3449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3450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3451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3128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3452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3454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3457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3455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3459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3357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4077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3158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3159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3460</v>
      </c>
      <c r="C1283" s="62" t="s">
        <v>3176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3461</v>
      </c>
      <c r="C1284" s="62" t="s">
        <v>3176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3147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3462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3463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3148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3382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3464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3383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3894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3465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3466</v>
      </c>
      <c r="C1296" s="62" t="s">
        <v>3169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3467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2483</v>
      </c>
      <c r="C1299" s="62" t="s">
        <v>3171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3468</v>
      </c>
      <c r="C1300" s="62" t="s">
        <v>3171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3171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3289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4018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3469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3129</v>
      </c>
      <c r="C1306" s="62" t="s">
        <v>3168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3470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3895</v>
      </c>
      <c r="C1308" s="62" t="s">
        <v>3141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3473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3474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3475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3476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3477</v>
      </c>
      <c r="C1313" s="62" t="s">
        <v>3179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3478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4020</v>
      </c>
      <c r="C1315" s="62" t="s">
        <v>3179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4019</v>
      </c>
      <c r="C1316" s="62" t="s">
        <v>3176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3480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3481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3482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3483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3343</v>
      </c>
      <c r="C1321" s="62" t="s">
        <v>3175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3484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3485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3486</v>
      </c>
      <c r="C1324" s="62" t="s">
        <v>3137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3137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3487</v>
      </c>
      <c r="C1326" s="62" t="s">
        <v>189</v>
      </c>
      <c r="D1326" s="63" t="s">
        <v>3176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3488</v>
      </c>
      <c r="C1327" s="62" t="s">
        <v>189</v>
      </c>
      <c r="D1327" s="63" t="s">
        <v>3176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3489</v>
      </c>
      <c r="C1328" s="62" t="s">
        <v>189</v>
      </c>
      <c r="D1328" s="63" t="s">
        <v>3176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4021</v>
      </c>
      <c r="C1329" s="62" t="s">
        <v>18</v>
      </c>
      <c r="D1329" s="63" t="s">
        <v>180</v>
      </c>
      <c r="E1329" s="64" t="s">
        <v>3885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4022</v>
      </c>
      <c r="C1330" s="62" t="s">
        <v>18</v>
      </c>
      <c r="D1330" s="63" t="s">
        <v>180</v>
      </c>
      <c r="E1330" s="64" t="s">
        <v>3885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4023</v>
      </c>
      <c r="C1331" s="62" t="s">
        <v>18</v>
      </c>
      <c r="D1331" s="63" t="s">
        <v>180</v>
      </c>
      <c r="E1331" s="64" t="s">
        <v>3885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3864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3490</v>
      </c>
      <c r="C1333" s="62" t="s">
        <v>3137</v>
      </c>
      <c r="D1333" s="63" t="s">
        <v>3171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3491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3492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3493</v>
      </c>
      <c r="C1337" s="62" t="s">
        <v>3179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3494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3495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3254</v>
      </c>
      <c r="C1340" s="62" t="s">
        <v>3171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3496</v>
      </c>
      <c r="C1341" s="62" t="s">
        <v>3171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3497</v>
      </c>
      <c r="C1342" s="62" t="s">
        <v>3175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3499</v>
      </c>
      <c r="C1343" s="62" t="s">
        <v>3175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3938</v>
      </c>
      <c r="C1344" s="62" t="s">
        <v>3175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3224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3500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3501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3936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3937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3502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4024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3503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3504</v>
      </c>
      <c r="C1355" s="62" t="s">
        <v>3176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4025</v>
      </c>
      <c r="C1356" s="62" t="s">
        <v>3176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4026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3506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3175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3507</v>
      </c>
      <c r="C1361" s="62" t="s">
        <v>3175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3508</v>
      </c>
      <c r="C1362" s="62" t="s">
        <v>3141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3141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3130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3131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3509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3510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3511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3512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3513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3886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3514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3171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3516</v>
      </c>
      <c r="C1376" s="62" t="s">
        <v>149</v>
      </c>
      <c r="D1376" s="63" t="s">
        <v>3175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3914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3169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3913</v>
      </c>
      <c r="C1380" s="62" t="s">
        <v>3169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3515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3517</v>
      </c>
      <c r="C1382" s="62" t="s">
        <v>3141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3518</v>
      </c>
      <c r="C1383" s="62" t="s">
        <v>3179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3179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3519</v>
      </c>
      <c r="C1385" s="62" t="s">
        <v>3179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3931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3520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3521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3522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3524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3525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3526</v>
      </c>
      <c r="C1392" s="62" t="s">
        <v>3137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3527</v>
      </c>
      <c r="C1393" s="62" t="s">
        <v>3137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3528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3529</v>
      </c>
      <c r="C1395" s="62" t="s">
        <v>168</v>
      </c>
      <c r="D1395" s="63" t="s">
        <v>3141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3322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4029</v>
      </c>
      <c r="C1398" s="62" t="s">
        <v>183</v>
      </c>
      <c r="D1398" s="63"/>
      <c r="E1398" s="64" t="s">
        <v>3674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4030</v>
      </c>
      <c r="C1399" s="62" t="s">
        <v>183</v>
      </c>
      <c r="D1399" s="63"/>
      <c r="E1399" s="64" t="s">
        <v>3674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3675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3912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3471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3530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3531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3532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3171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3911</v>
      </c>
      <c r="C1408" s="62" t="s">
        <v>3179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3949</v>
      </c>
      <c r="C1409" s="62" t="s">
        <v>3137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3533</v>
      </c>
      <c r="C1410" s="62" t="s">
        <v>3137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3176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3132</v>
      </c>
      <c r="C1412" s="62" t="s">
        <v>3141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3141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3133</v>
      </c>
      <c r="C1414" s="62" t="s">
        <v>3176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4028</v>
      </c>
      <c r="C1415" s="62" t="s">
        <v>3176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3176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3534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4031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3535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4032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3536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3314</v>
      </c>
      <c r="C1423" s="62" t="s">
        <v>149</v>
      </c>
      <c r="D1423" s="63" t="s">
        <v>18</v>
      </c>
      <c r="E1423" s="64" t="s">
        <v>3675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3675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3675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3179</v>
      </c>
      <c r="D1426" s="63"/>
      <c r="E1426" s="64" t="s">
        <v>3675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3537</v>
      </c>
      <c r="C1427" s="62" t="s">
        <v>3179</v>
      </c>
      <c r="D1427" s="63"/>
      <c r="E1427" s="64" t="s">
        <v>3675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3941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3942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3943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3538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3906</v>
      </c>
      <c r="C1433" s="62" t="s">
        <v>3179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3907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3908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3539</v>
      </c>
      <c r="C1436" s="62" t="s">
        <v>3179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3438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3439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3540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3541</v>
      </c>
      <c r="C1440" s="62" t="s">
        <v>3171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3174</v>
      </c>
      <c r="C1441" s="62" t="s">
        <v>3175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4034</v>
      </c>
      <c r="C1442" s="62" t="s">
        <v>3176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4033</v>
      </c>
      <c r="C1443" s="62" t="s">
        <v>3176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4035</v>
      </c>
      <c r="C1444" s="62" t="s">
        <v>3176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3542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3602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3543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3917</v>
      </c>
      <c r="C1452" s="62" t="s">
        <v>168</v>
      </c>
      <c r="D1452" s="63" t="s">
        <v>3175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3916</v>
      </c>
      <c r="C1453" s="62" t="s">
        <v>168</v>
      </c>
      <c r="D1453" s="63" t="s">
        <v>3175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4036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3544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3545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3546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3547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3548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3549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3550</v>
      </c>
      <c r="C1461" s="62" t="s">
        <v>3176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3551</v>
      </c>
      <c r="C1462" s="62" t="s">
        <v>3176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3160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3555</v>
      </c>
      <c r="C1465" s="62" t="s">
        <v>3141</v>
      </c>
      <c r="D1465" s="63" t="s">
        <v>151</v>
      </c>
      <c r="E1465" s="64" t="s">
        <v>3675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3552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3553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3554</v>
      </c>
      <c r="C1468" s="62" t="s">
        <v>3137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3137</v>
      </c>
      <c r="D1469" s="63" t="s">
        <v>3171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3556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3557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3558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4027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3149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3559</v>
      </c>
      <c r="C1475" s="62" t="s">
        <v>3171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3871</v>
      </c>
      <c r="C1476" s="62" t="s">
        <v>3171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3137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3225</v>
      </c>
      <c r="C1478" s="62" t="s">
        <v>3137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3560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3561</v>
      </c>
      <c r="C1480" s="62" t="s">
        <v>3171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3168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3562</v>
      </c>
      <c r="C1482" s="62" t="s">
        <v>3175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3175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3175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3563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4037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3565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3399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3472</v>
      </c>
      <c r="C1491" s="62" t="s">
        <v>187</v>
      </c>
      <c r="D1491" s="63" t="s">
        <v>3171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3603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3605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3606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4069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3607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3609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3608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3613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3610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3611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3612</v>
      </c>
      <c r="C1504" s="62" t="s">
        <v>187</v>
      </c>
      <c r="D1504" s="63" t="s">
        <v>3176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4038</v>
      </c>
      <c r="C1505" s="62" t="s">
        <v>3175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3615</v>
      </c>
      <c r="C1506" s="62" t="s">
        <v>3175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3614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3267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4039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3616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3617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3618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3619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3620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3171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3621</v>
      </c>
      <c r="C1517" s="62" t="s">
        <v>3171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3622</v>
      </c>
      <c r="C1518" s="62" t="s">
        <v>3171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3623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3624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3335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3627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4040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3628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3629</v>
      </c>
      <c r="C1526" s="62" t="s">
        <v>3175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3505</v>
      </c>
      <c r="C1527" s="62" t="s">
        <v>3175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3630</v>
      </c>
      <c r="C1528" s="62" t="s">
        <v>3175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3631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3273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3634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3635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3636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3637</v>
      </c>
      <c r="C1535" s="62" t="s">
        <v>183</v>
      </c>
      <c r="D1535" s="63" t="s">
        <v>3141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3638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3134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3639</v>
      </c>
      <c r="C1539" s="62" t="s">
        <v>169</v>
      </c>
      <c r="D1539" s="63" t="s">
        <v>3175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3640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3641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3643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3176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3644</v>
      </c>
      <c r="C1545" s="62" t="s">
        <v>3171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3645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3646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4041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3345</v>
      </c>
      <c r="C1550" s="62" t="s">
        <v>175</v>
      </c>
      <c r="D1550" s="63" t="s">
        <v>3171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3647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3648</v>
      </c>
      <c r="C1552" s="62" t="s">
        <v>168</v>
      </c>
      <c r="D1552" s="63" t="s">
        <v>3171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3649</v>
      </c>
      <c r="C1553" s="62" t="s">
        <v>3179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3650</v>
      </c>
      <c r="C1555" s="62" t="s">
        <v>174</v>
      </c>
      <c r="D1555" s="63"/>
      <c r="E1555" s="64" t="s">
        <v>3674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3674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3651</v>
      </c>
      <c r="C1558" s="62" t="s">
        <v>176</v>
      </c>
      <c r="D1558" s="63" t="s">
        <v>189</v>
      </c>
      <c r="E1558" s="64" t="s">
        <v>3674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3479</v>
      </c>
      <c r="C1559" s="62" t="s">
        <v>176</v>
      </c>
      <c r="D1559" s="63" t="s">
        <v>186</v>
      </c>
      <c r="E1559" s="64" t="s">
        <v>3674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3652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3653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3654</v>
      </c>
      <c r="C1564" s="62" t="s">
        <v>2059</v>
      </c>
      <c r="D1564" s="63" t="s">
        <v>3169</v>
      </c>
      <c r="E1564" s="64" t="s">
        <v>3887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3437</v>
      </c>
      <c r="C1565" s="62" t="s">
        <v>2059</v>
      </c>
      <c r="D1565" s="63" t="s">
        <v>3169</v>
      </c>
      <c r="E1565" s="64" t="s">
        <v>3888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4042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3655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3656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3927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3657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3658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3659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3400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3660</v>
      </c>
      <c r="C1575" s="62" t="s">
        <v>169</v>
      </c>
      <c r="D1575" s="63" t="s">
        <v>3141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3661</v>
      </c>
      <c r="C1576" s="62" t="s">
        <v>186</v>
      </c>
      <c r="D1576" s="63" t="s">
        <v>3171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3662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3663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3664</v>
      </c>
      <c r="C1579" s="62" t="s">
        <v>3175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3896</v>
      </c>
      <c r="C1580" s="62" t="s">
        <v>3175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3665</v>
      </c>
      <c r="C1581" s="62" t="s">
        <v>3175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3368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3666</v>
      </c>
      <c r="C1583" s="62" t="s">
        <v>149</v>
      </c>
      <c r="D1583" s="63" t="s">
        <v>3169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3142</v>
      </c>
      <c r="C1584" s="62" t="s">
        <v>20</v>
      </c>
      <c r="D1584" s="63" t="s">
        <v>3141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3143</v>
      </c>
      <c r="C1585" s="62" t="s">
        <v>20</v>
      </c>
      <c r="D1585" s="63" t="s">
        <v>3141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3667</v>
      </c>
      <c r="C1586" s="62" t="s">
        <v>20</v>
      </c>
      <c r="D1586" s="63" t="s">
        <v>3141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3668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3145</v>
      </c>
      <c r="C1588" s="62" t="s">
        <v>20</v>
      </c>
      <c r="D1588" s="63" t="s">
        <v>3171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3669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3670</v>
      </c>
      <c r="C1592" s="62" t="s">
        <v>3175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3935</v>
      </c>
      <c r="C1593" s="62" t="s">
        <v>3175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3387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3671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3672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3676</v>
      </c>
      <c r="C1598" s="62" t="s">
        <v>3169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3897</v>
      </c>
      <c r="C1599" s="62" t="s">
        <v>3169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3932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3678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3679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3680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3177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3681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3682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3683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3684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3685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3686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3898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3247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3687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3688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3689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3146</v>
      </c>
      <c r="C1621" s="62" t="s">
        <v>149</v>
      </c>
      <c r="D1621" s="63" t="s">
        <v>3141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3690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3691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3692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3693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3694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3696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3695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3697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3336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3180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3698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3226</v>
      </c>
      <c r="C1633" s="62" t="s">
        <v>3179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3341</v>
      </c>
      <c r="C1636" s="62" t="s">
        <v>3175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3699</v>
      </c>
      <c r="C1637" s="62" t="s">
        <v>3175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3700</v>
      </c>
      <c r="C1638" s="62" t="s">
        <v>3175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3564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3701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3702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3229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3175</v>
      </c>
      <c r="D1643" s="63" t="s">
        <v>3171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3703</v>
      </c>
      <c r="C1644" s="62" t="s">
        <v>3175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3704</v>
      </c>
      <c r="C1645" s="62" t="s">
        <v>3175</v>
      </c>
      <c r="D1645" s="63" t="s">
        <v>3171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3705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3706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3337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3458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4043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3707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4064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3710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3711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3713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3714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3715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3717</v>
      </c>
      <c r="C1661" s="62" t="s">
        <v>168</v>
      </c>
      <c r="D1661" s="63" t="s">
        <v>3171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3716</v>
      </c>
      <c r="C1662" s="62" t="s">
        <v>168</v>
      </c>
      <c r="D1662" s="63" t="s">
        <v>3176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3718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3719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3720</v>
      </c>
      <c r="C1665" s="62" t="s">
        <v>3175</v>
      </c>
      <c r="D1665" s="63" t="s">
        <v>3176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3721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3722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3723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3724</v>
      </c>
      <c r="C1671" s="62" t="s">
        <v>186</v>
      </c>
      <c r="D1671" s="63" t="s">
        <v>3175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3725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4065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3726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3727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3175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3175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3278</v>
      </c>
      <c r="C1678" s="62" t="s">
        <v>3175</v>
      </c>
      <c r="D1678" s="63" t="s">
        <v>3176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4044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3728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3899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3729</v>
      </c>
      <c r="C1684" s="62" t="s">
        <v>180</v>
      </c>
      <c r="D1684" s="63" t="s">
        <v>3171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4045</v>
      </c>
      <c r="C1685" s="62" t="s">
        <v>168</v>
      </c>
      <c r="D1685" s="63" t="s">
        <v>3176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3730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3169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3731</v>
      </c>
      <c r="C1688" s="63" t="s">
        <v>3169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3176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3732</v>
      </c>
      <c r="C1690" s="62" t="s">
        <v>169</v>
      </c>
      <c r="D1690" s="63" t="s">
        <v>3176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3346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3733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3736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3734</v>
      </c>
      <c r="C1696" s="62" t="s">
        <v>3171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3735</v>
      </c>
      <c r="C1697" s="62" t="s">
        <v>3171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3737</v>
      </c>
      <c r="C1698" s="62" t="s">
        <v>3171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3268</v>
      </c>
      <c r="C1699" s="63" t="s">
        <v>180</v>
      </c>
      <c r="D1699" s="63" t="s">
        <v>3176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3176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3738</v>
      </c>
      <c r="C1701" s="63" t="s">
        <v>3169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3739</v>
      </c>
      <c r="C1702" s="63" t="s">
        <v>3169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3740</v>
      </c>
      <c r="C1703" s="63" t="s">
        <v>3169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3741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3742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3743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3744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3712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3745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3746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3747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3748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4046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3749</v>
      </c>
      <c r="C1716" s="62" t="s">
        <v>3137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3750</v>
      </c>
      <c r="C1717" s="62" t="s">
        <v>3137</v>
      </c>
      <c r="D1717" s="63" t="s">
        <v>3141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3751</v>
      </c>
      <c r="C1718" s="62" t="s">
        <v>3175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3752</v>
      </c>
      <c r="C1719" s="62" t="s">
        <v>3175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4047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3753</v>
      </c>
      <c r="C1721" s="62" t="s">
        <v>169</v>
      </c>
      <c r="D1721" s="63" t="s">
        <v>3168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3754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3178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3139</v>
      </c>
      <c r="C1724" s="62" t="s">
        <v>3137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3755</v>
      </c>
      <c r="C1725" s="63" t="s">
        <v>3175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3756</v>
      </c>
      <c r="C1726" s="63" t="s">
        <v>3175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3757</v>
      </c>
      <c r="C1727" s="63" t="s">
        <v>3175</v>
      </c>
      <c r="D1727" s="63" t="s">
        <v>3176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3758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4048</v>
      </c>
      <c r="C1729" s="62" t="s">
        <v>189</v>
      </c>
      <c r="D1729" s="63" t="s">
        <v>3141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3759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3760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3632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3761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3763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3764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4049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3765</v>
      </c>
      <c r="C1737" s="63" t="s">
        <v>3171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3766</v>
      </c>
      <c r="C1738" s="63" t="s">
        <v>3171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4050</v>
      </c>
      <c r="C1739" s="62" t="s">
        <v>169</v>
      </c>
      <c r="D1739" s="63" t="s">
        <v>3169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3767</v>
      </c>
      <c r="C1740" s="62" t="s">
        <v>169</v>
      </c>
      <c r="D1740" s="63" t="s">
        <v>3169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3768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3769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3770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3677</v>
      </c>
      <c r="C1744" s="62" t="s">
        <v>172</v>
      </c>
      <c r="D1744" s="63" t="s">
        <v>3175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3771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3395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3323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3772</v>
      </c>
      <c r="C1748" s="62" t="s">
        <v>172</v>
      </c>
      <c r="D1748" s="63" t="s">
        <v>3137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3604</v>
      </c>
      <c r="C1749" s="62" t="s">
        <v>169</v>
      </c>
      <c r="D1749" s="63" t="s">
        <v>3171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4051</v>
      </c>
      <c r="C1750" s="62" t="s">
        <v>172</v>
      </c>
      <c r="D1750" s="63" t="s">
        <v>3169</v>
      </c>
      <c r="E1750" s="64" t="s">
        <v>3708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3967</v>
      </c>
      <c r="C1751" s="62" t="s">
        <v>172</v>
      </c>
      <c r="D1751" s="63" t="s">
        <v>169</v>
      </c>
      <c r="E1751" s="64" t="s">
        <v>3708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3633</v>
      </c>
      <c r="C1752" s="62" t="s">
        <v>172</v>
      </c>
      <c r="D1752" s="63" t="s">
        <v>186</v>
      </c>
      <c r="E1752" s="64" t="s">
        <v>3708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3708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4052</v>
      </c>
      <c r="C1754" s="62" t="s">
        <v>172</v>
      </c>
      <c r="D1754" s="63" t="s">
        <v>189</v>
      </c>
      <c r="E1754" s="64" t="s">
        <v>3708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3708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3181</v>
      </c>
      <c r="C1756" s="62" t="s">
        <v>172</v>
      </c>
      <c r="D1756" s="63" t="s">
        <v>169</v>
      </c>
      <c r="E1756" s="64" t="s">
        <v>3708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3870</v>
      </c>
      <c r="C1757" s="62" t="s">
        <v>172</v>
      </c>
      <c r="D1757" s="63" t="s">
        <v>169</v>
      </c>
      <c r="E1757" s="64" t="s">
        <v>3708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3708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3923</v>
      </c>
      <c r="C1759" s="62" t="s">
        <v>172</v>
      </c>
      <c r="D1759" s="63" t="s">
        <v>169</v>
      </c>
      <c r="E1759" s="64" t="s">
        <v>3708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3773</v>
      </c>
      <c r="C1760" s="62" t="s">
        <v>172</v>
      </c>
      <c r="D1760" s="63" t="s">
        <v>432</v>
      </c>
      <c r="E1760" s="64" t="s">
        <v>3708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3523</v>
      </c>
      <c r="C1761" s="62" t="s">
        <v>172</v>
      </c>
      <c r="D1761" s="63" t="s">
        <v>169</v>
      </c>
      <c r="E1761" s="64" t="s">
        <v>3708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3774</v>
      </c>
      <c r="C1762" s="62" t="s">
        <v>172</v>
      </c>
      <c r="D1762" s="63" t="s">
        <v>3176</v>
      </c>
      <c r="E1762" s="64" t="s">
        <v>3708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3775</v>
      </c>
      <c r="C1763" s="62" t="s">
        <v>172</v>
      </c>
      <c r="D1763" s="63" t="s">
        <v>169</v>
      </c>
      <c r="E1763" s="64" t="s">
        <v>3708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3708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3708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3924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3776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3777</v>
      </c>
      <c r="C1768" s="62" t="s">
        <v>3176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3778</v>
      </c>
      <c r="C1769" s="62" t="s">
        <v>18</v>
      </c>
      <c r="D1769" s="63" t="s">
        <v>3176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3779</v>
      </c>
      <c r="C1770" s="62" t="s">
        <v>3141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3780</v>
      </c>
      <c r="C1771" s="62" t="s">
        <v>3137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3781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3782</v>
      </c>
      <c r="C1773" s="62" t="s">
        <v>190</v>
      </c>
      <c r="D1773" s="63"/>
      <c r="E1773" s="64" t="s">
        <v>3889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3171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3783</v>
      </c>
      <c r="C1776" s="62" t="s">
        <v>187</v>
      </c>
      <c r="D1776" s="63" t="s">
        <v>18</v>
      </c>
      <c r="E1776" s="64" t="s">
        <v>3315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3785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3784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3286</v>
      </c>
      <c r="C1779" s="62" t="s">
        <v>3141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3141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3786</v>
      </c>
      <c r="C1781" s="62" t="s">
        <v>3141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3900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3787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3788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3789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3790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3791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3182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3762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3885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3885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3792</v>
      </c>
      <c r="C1794" s="62" t="s">
        <v>18</v>
      </c>
      <c r="D1794" s="63" t="s">
        <v>180</v>
      </c>
      <c r="E1794" s="64" t="s">
        <v>3885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3793</v>
      </c>
      <c r="C1795" s="62" t="s">
        <v>18</v>
      </c>
      <c r="D1795" s="63" t="s">
        <v>167</v>
      </c>
      <c r="E1795" s="64" t="s">
        <v>3885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3796</v>
      </c>
      <c r="C1796" s="62" t="s">
        <v>3137</v>
      </c>
      <c r="D1796" s="63" t="s">
        <v>3176</v>
      </c>
      <c r="E1796" s="64" t="s">
        <v>3675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3794</v>
      </c>
      <c r="C1797" s="62" t="s">
        <v>3137</v>
      </c>
      <c r="D1797" s="63" t="s">
        <v>3176</v>
      </c>
      <c r="E1797" s="64" t="s">
        <v>3675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3795</v>
      </c>
      <c r="C1798" s="62" t="s">
        <v>3137</v>
      </c>
      <c r="D1798" s="63" t="s">
        <v>3176</v>
      </c>
      <c r="E1798" s="64" t="s">
        <v>3675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3799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3798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3709</v>
      </c>
      <c r="C1801" s="62" t="s">
        <v>20</v>
      </c>
      <c r="D1801" s="63" t="s">
        <v>149</v>
      </c>
      <c r="E1801" s="64" t="s">
        <v>3675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3797</v>
      </c>
      <c r="C1802" s="62" t="s">
        <v>20</v>
      </c>
      <c r="D1802" s="63" t="s">
        <v>149</v>
      </c>
      <c r="E1802" s="64" t="s">
        <v>3675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3803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3800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3801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3802</v>
      </c>
      <c r="C1806" s="62" t="s">
        <v>3179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3804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3805</v>
      </c>
      <c r="C1808" s="62" t="s">
        <v>168</v>
      </c>
      <c r="D1808" s="63" t="s">
        <v>3176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3806</v>
      </c>
      <c r="C1809" s="62" t="s">
        <v>151</v>
      </c>
      <c r="D1809" s="63"/>
      <c r="E1809" s="64" t="s">
        <v>3675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3161</v>
      </c>
      <c r="C1810" s="62" t="s">
        <v>169</v>
      </c>
      <c r="D1810" s="63"/>
      <c r="E1810" s="64" t="s">
        <v>3675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3807</v>
      </c>
      <c r="C1811" s="62" t="s">
        <v>20</v>
      </c>
      <c r="D1811" s="63"/>
      <c r="E1811" s="64" t="s">
        <v>3675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4053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3808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3809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3810</v>
      </c>
      <c r="C1815" s="62" t="s">
        <v>3179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3811</v>
      </c>
      <c r="C1816" s="62" t="s">
        <v>3179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3812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4054</v>
      </c>
      <c r="C1818" s="62" t="s">
        <v>3179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3406</v>
      </c>
      <c r="C1819" s="62" t="s">
        <v>391</v>
      </c>
      <c r="D1819" s="63" t="s">
        <v>3176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3179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3813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3814</v>
      </c>
      <c r="C1822" s="62" t="s">
        <v>3137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3869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3815</v>
      </c>
      <c r="C1824" s="62" t="s">
        <v>3137</v>
      </c>
      <c r="D1824" s="63" t="s">
        <v>3176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4056</v>
      </c>
      <c r="C1825" s="62" t="s">
        <v>149</v>
      </c>
      <c r="D1825" s="63"/>
      <c r="E1825" s="64" t="s">
        <v>3885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4055</v>
      </c>
      <c r="C1826" s="62" t="s">
        <v>149</v>
      </c>
      <c r="D1826" s="63"/>
      <c r="E1826" s="64" t="s">
        <v>3885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3179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3816</v>
      </c>
      <c r="C1828" s="62" t="s">
        <v>3179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3179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3868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3291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3569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3570</v>
      </c>
      <c r="C1835" s="62" t="s">
        <v>448</v>
      </c>
      <c r="D1835" s="63"/>
      <c r="E1835" s="64" t="s">
        <v>3674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3674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3571</v>
      </c>
      <c r="C1837" s="62" t="s">
        <v>3176</v>
      </c>
      <c r="D1837" s="63"/>
      <c r="E1837" s="64" t="s">
        <v>3674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3817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3162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3820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3818</v>
      </c>
      <c r="C1841" s="62" t="s">
        <v>3176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3819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3135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3971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3821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3972</v>
      </c>
      <c r="C1847" s="62" t="s">
        <v>180</v>
      </c>
      <c r="D1847" s="63"/>
      <c r="E1847" s="64" t="s">
        <v>3675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3675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3675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3822</v>
      </c>
      <c r="C1850" s="62" t="s">
        <v>3176</v>
      </c>
      <c r="D1850" s="63"/>
      <c r="E1850" s="64" t="s">
        <v>3675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3823</v>
      </c>
      <c r="C1851" s="62" t="s">
        <v>3176</v>
      </c>
      <c r="D1851" s="63"/>
      <c r="E1851" s="64" t="s">
        <v>3675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3176</v>
      </c>
      <c r="D1852" s="63"/>
      <c r="E1852" s="64" t="s">
        <v>3675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3824</v>
      </c>
      <c r="C1853" s="62" t="s">
        <v>3141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3825</v>
      </c>
      <c r="C1854" s="62" t="s">
        <v>3179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3826</v>
      </c>
      <c r="C1855" s="62" t="s">
        <v>3176</v>
      </c>
      <c r="D1855" s="63" t="s">
        <v>3168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3165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3176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3176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3176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3828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3827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4072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4073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4074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3601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3498</v>
      </c>
      <c r="C1867" s="62" t="s">
        <v>3171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3829</v>
      </c>
      <c r="C1868" s="62" t="s">
        <v>3171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3830</v>
      </c>
      <c r="C1869" s="62" t="s">
        <v>3179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3831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3595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3175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3175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3832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3269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3183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3833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3834</v>
      </c>
      <c r="C1882" s="62" t="s">
        <v>183</v>
      </c>
      <c r="D1882" s="63" t="s">
        <v>18</v>
      </c>
      <c r="E1882" s="64" t="s">
        <v>3901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3137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3137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3456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3952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3835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3836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3837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3838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3839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3277</v>
      </c>
      <c r="C1899" s="62" t="s">
        <v>180</v>
      </c>
      <c r="D1899" s="63" t="s">
        <v>3169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3840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3841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3842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3843</v>
      </c>
      <c r="C1904" s="62" t="s">
        <v>391</v>
      </c>
      <c r="D1904" s="63" t="s">
        <v>3175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3844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3435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3175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3918</v>
      </c>
      <c r="C1910" s="62" t="s">
        <v>3175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3144</v>
      </c>
      <c r="C1911" s="62" t="s">
        <v>3141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3440</v>
      </c>
      <c r="C1912" s="62" t="s">
        <v>3141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3845</v>
      </c>
      <c r="C1913" s="62" t="s">
        <v>3141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3846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3847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3220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3848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3849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3850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3600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3572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3851</v>
      </c>
      <c r="C1922" s="62" t="s">
        <v>151</v>
      </c>
      <c r="D1922" s="63" t="s">
        <v>3175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3853</v>
      </c>
      <c r="C1923" s="62" t="s">
        <v>20</v>
      </c>
      <c r="D1923" s="63" t="s">
        <v>3176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3852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3854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3855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3856</v>
      </c>
      <c r="C1930" s="62" t="s">
        <v>189</v>
      </c>
      <c r="D1930" s="63" t="s">
        <v>3176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3857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3858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4057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3909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3859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4061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4058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4059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4060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3432</v>
      </c>
      <c r="C1944" s="62" t="s">
        <v>3176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3433</v>
      </c>
      <c r="C1945" s="62" t="s">
        <v>3176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3426</v>
      </c>
      <c r="C1946" s="62" t="s">
        <v>3141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3377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4066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3169</v>
      </c>
      <c r="D1950" s="63" t="s">
        <v>3141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3860</v>
      </c>
      <c r="C1951" s="62" t="s">
        <v>3169</v>
      </c>
      <c r="D1951" s="63" t="s">
        <v>3141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4070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3599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3598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3367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3596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3594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3597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3185</v>
      </c>
      <c r="C1964" s="62" t="s">
        <v>3179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3575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3186</v>
      </c>
      <c r="C1966" s="62" t="s">
        <v>3141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3576</v>
      </c>
      <c r="C1967" s="62" t="s">
        <v>3176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3397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3187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3577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3578</v>
      </c>
      <c r="C1971" s="62" t="s">
        <v>3137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3188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3189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3190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3579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3191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3192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3580</v>
      </c>
      <c r="C1978" s="62" t="s">
        <v>3169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3581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4095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3582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3583</v>
      </c>
      <c r="C1981" s="62" t="s">
        <v>3175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3584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3585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3586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3193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3587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3194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3588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3589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3590</v>
      </c>
      <c r="C1990" s="62" t="s">
        <v>3168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3195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3196</v>
      </c>
      <c r="C1992" s="62" t="s">
        <v>3171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3591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3197</v>
      </c>
      <c r="C1994" s="62" t="s">
        <v>3179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3592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3593</v>
      </c>
      <c r="C1996" s="62" t="s">
        <v>3179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3574</v>
      </c>
      <c r="C1998" s="62" t="s">
        <v>183</v>
      </c>
      <c r="D1998" s="63"/>
      <c r="E1998" s="64" t="s">
        <v>3948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3969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3933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3934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3970</v>
      </c>
      <c r="C2003" s="62" t="s">
        <v>20</v>
      </c>
      <c r="D2003" s="63" t="s">
        <v>3171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4071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3318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3573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3861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3958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3862</v>
      </c>
      <c r="C2010" s="62" t="s">
        <v>3141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3179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3375</v>
      </c>
      <c r="C2012" s="62" t="s">
        <v>3169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3136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3140</v>
      </c>
      <c r="C2014" s="62" t="s">
        <v>3137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3374</v>
      </c>
      <c r="C2015" s="62" t="s">
        <v>3137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3863</v>
      </c>
      <c r="C2016" s="62" t="s">
        <v>147</v>
      </c>
      <c r="D2016" s="63" t="s">
        <v>3171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3373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3184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3642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3453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3376</v>
      </c>
      <c r="C2027" s="62" t="s">
        <v>171</v>
      </c>
      <c r="D2027" s="63" t="s">
        <v>3171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3959</v>
      </c>
      <c r="C2030" s="62" t="s">
        <v>174</v>
      </c>
      <c r="D2030" s="63" t="s">
        <v>3176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3960</v>
      </c>
      <c r="C2031" s="62" t="s">
        <v>174</v>
      </c>
      <c r="D2031" s="63" t="s">
        <v>3176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3248</v>
      </c>
      <c r="C2032" s="62" t="s">
        <v>3168</v>
      </c>
      <c r="D2032" s="63" t="s">
        <v>448</v>
      </c>
      <c r="E2032" s="64" t="s">
        <v>3675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3957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3962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3371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3123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3222</v>
      </c>
      <c r="C2039" s="62" t="s">
        <v>180</v>
      </c>
      <c r="D2039" s="63" t="s">
        <v>3169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3372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3169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3122</v>
      </c>
      <c r="C2042" s="62" t="s">
        <v>3169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3171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3171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2316</v>
      </c>
      <c r="C2045" s="62" t="s">
        <v>3171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3141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3121</v>
      </c>
      <c r="C2047" s="62" t="s">
        <v>183</v>
      </c>
      <c r="D2047" s="63" t="s">
        <v>3141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3955</v>
      </c>
      <c r="C2048" s="62" t="s">
        <v>171</v>
      </c>
      <c r="D2048" s="63"/>
      <c r="E2048" s="64" t="s">
        <v>3885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3956</v>
      </c>
      <c r="C2049" s="62" t="s">
        <v>171</v>
      </c>
      <c r="D2049" s="63"/>
      <c r="E2049" s="64" t="s">
        <v>3885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3176</v>
      </c>
      <c r="E2050" s="64" t="s">
        <v>3885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3120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3953</v>
      </c>
      <c r="C2052" s="62" t="s">
        <v>4062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3961</v>
      </c>
      <c r="C2060" s="62" t="s">
        <v>4063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3384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39" activePane="bottomLeft" state="frozen"/>
      <selection pane="bottomLeft" activeCell="L2064" sqref="L2064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102" t="s">
        <v>1973</v>
      </c>
      <c r="I1" s="102"/>
      <c r="J1" s="102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10</vt:i4>
      </vt:variant>
    </vt:vector>
  </HeadingPairs>
  <TitlesOfParts>
    <vt:vector size="22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副本_戊</vt:lpstr>
      <vt:lpstr>副本_丁</vt:lpstr>
      <vt:lpstr>副本_丙</vt:lpstr>
      <vt:lpstr>副本_乙</vt:lpstr>
      <vt:lpstr>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副本_甲!Print_Titles</vt:lpstr>
      <vt:lpstr>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2025-04-11T05:20:49Z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