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  <c r="F6" i="1"/>
  <c r="G3" i="1" l="1"/>
  <c r="G4" i="1"/>
  <c r="G5" i="1"/>
  <c r="G6" i="1"/>
  <c r="H12" i="1" s="1"/>
  <c r="G7" i="1"/>
  <c r="G8" i="1"/>
  <c r="F4" i="1"/>
  <c r="F5" i="1"/>
  <c r="F7" i="1"/>
  <c r="F8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<sst xmlns="http://schemas.openxmlformats.org/spreadsheetml/2006/main" count="13" uniqueCount="13">
  <si>
    <t>Employee
 Name</t>
  </si>
  <si>
    <t>Rate/Hour</t>
  </si>
  <si>
    <t>Working
 Hours</t>
  </si>
  <si>
    <t>Total 
Payments</t>
  </si>
  <si>
    <t>Hafsa</t>
  </si>
  <si>
    <t>Mony</t>
  </si>
  <si>
    <t>Habiba</t>
  </si>
  <si>
    <t>Khalid</t>
  </si>
  <si>
    <t>Mishu</t>
  </si>
  <si>
    <t>Maarif</t>
  </si>
  <si>
    <t>Tax</t>
  </si>
  <si>
    <t>Tax Status</t>
  </si>
  <si>
    <t>V)Answer=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</si>
</sst>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5"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3"/>
      </font>
    </dxf>
    <dxf>
      <font>
        <color theme="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Tax Result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Tax</c:v>
                </c:pt>
              </c:strCache>
            </c:strRef>
          </c:tx>
          <c:invertIfNegative val="0"/>
          <c:cat>
            <c:strRef>
              <c:f>Sheet1!$B$3:$B$8</c:f>
              <c:strCache>
                <c:ptCount val="6"/>
                <c:pt idx="0">
                  <c:v>Hafsa</c:v>
                </c:pt>
                <c:pt idx="1">
                  <c:v>Mony</c:v>
                </c:pt>
                <c:pt idx="2">
                  <c:v>Habiba</c:v>
                </c:pt>
                <c:pt idx="3">
                  <c:v>Khalid</c:v>
                </c:pt>
                <c:pt idx="4">
                  <c:v>Mishu</c:v>
                </c:pt>
                <c:pt idx="5">
                  <c:v>Maarif</c:v>
                </c:pt>
              </c:strCache>
            </c:strRef>
          </c:cat>
          <c:val>
            <c:numRef>
              <c:f>Sheet1!$F$3:$F$8</c:f>
              <c:numCache>
                <c:formatCode>"$"#,##0_);[Red]\("$"#,##0\)</c:formatCode>
                <c:ptCount val="6"/>
                <c:pt idx="0">
                  <c:v>72</c:v>
                </c:pt>
                <c:pt idx="1">
                  <c:v>81</c:v>
                </c:pt>
                <c:pt idx="2">
                  <c:v>120</c:v>
                </c:pt>
                <c:pt idx="3">
                  <c:v>73.44</c:v>
                </c:pt>
                <c:pt idx="4">
                  <c:v>67.2</c:v>
                </c:pt>
                <c:pt idx="5">
                  <c:v>67.2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5406208"/>
        <c:axId val="205407744"/>
      </c:barChart>
      <c:catAx>
        <c:axId val="20540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5407744"/>
        <c:crosses val="autoZero"/>
        <c:auto val="1"/>
        <c:lblAlgn val="ctr"/>
        <c:lblOffset val="100"/>
        <c:noMultiLvlLbl val="0"/>
      </c:catAx>
      <c:valAx>
        <c:axId val="205407744"/>
        <c:scaling>
          <c:orientation val="minMax"/>
        </c:scaling>
        <c:delete val="0"/>
        <c:axPos val="l"/>
        <c:numFmt formatCode="&quot;$&quot;#,##0_);[Red]\(&quot;$&quot;#,##0\)" sourceLinked="1"/>
        <c:majorTickMark val="out"/>
        <c:minorTickMark val="none"/>
        <c:tickLblPos val="nextTo"/>
        <c:crossAx val="205406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1</xdr:row>
      <xdr:rowOff>352425</xdr:rowOff>
    </xdr:from>
    <xdr:to>
      <xdr:col>17</xdr:col>
      <xdr:colOff>95250</xdr:colOff>
      <xdr:row>16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F3" sqref="F3"/>
    </sheetView>
  </sheetViews>
  <sheetFormatPr defaultRowHeight="15" x14ac:dyDescent="0.25"/>
  <cols>
    <col min="2" max="2" width="10.42578125" customWidth="1"/>
    <col min="3" max="3" width="10.140625" customWidth="1"/>
    <col min="5" max="5" width="12" customWidth="1"/>
    <col min="7" max="7" width="11.140625" customWidth="1"/>
  </cols>
  <sheetData>
    <row r="2" spans="2:8" ht="30" x14ac:dyDescent="0.25">
      <c r="B2" s="4" t="s">
        <v>0</v>
      </c>
      <c r="C2" s="5" t="s">
        <v>1</v>
      </c>
      <c r="D2" s="4" t="s">
        <v>2</v>
      </c>
      <c r="E2" s="4" t="s">
        <v>3</v>
      </c>
      <c r="F2" s="6" t="s">
        <v>10</v>
      </c>
      <c r="G2" s="6" t="s">
        <v>11</v>
      </c>
    </row>
    <row r="3" spans="2:8" x14ac:dyDescent="0.25">
      <c r="B3" s="2" t="s">
        <v>4</v>
      </c>
      <c r="C3" s="3">
        <v>15</v>
      </c>
      <c r="D3" s="2">
        <v>40</v>
      </c>
      <c r="E3" s="3">
        <f>C3*D3</f>
        <v>600</v>
      </c>
      <c r="F3" s="3">
        <f>E3*12%</f>
        <v>72</v>
      </c>
      <c r="G3" s="2" t="str">
        <f t="shared" ref="G3:G8" si="0">IF(F3&gt;=100,"CIP",IF(F3&gt;=90,"VIP",IF(F3&gt;=80,"Moderate",IF(F3&lt;80,"General"))))</f>
        <v>General</v>
      </c>
    </row>
    <row r="4" spans="2:8" x14ac:dyDescent="0.25">
      <c r="B4" s="2" t="s">
        <v>5</v>
      </c>
      <c r="C4" s="3">
        <v>15</v>
      </c>
      <c r="D4" s="2">
        <v>45</v>
      </c>
      <c r="E4" s="3">
        <f t="shared" ref="E4:E8" si="1">C4*D4</f>
        <v>675</v>
      </c>
      <c r="F4" s="3">
        <f t="shared" ref="F4:F8" si="2">E4*12%</f>
        <v>81</v>
      </c>
      <c r="G4" s="2" t="str">
        <f t="shared" si="0"/>
        <v>Moderate</v>
      </c>
    </row>
    <row r="5" spans="2:8" x14ac:dyDescent="0.25">
      <c r="B5" s="2" t="s">
        <v>6</v>
      </c>
      <c r="C5" s="3">
        <v>20</v>
      </c>
      <c r="D5" s="2">
        <v>50</v>
      </c>
      <c r="E5" s="3">
        <f t="shared" si="1"/>
        <v>1000</v>
      </c>
      <c r="F5" s="3">
        <f t="shared" si="2"/>
        <v>120</v>
      </c>
      <c r="G5" s="2" t="str">
        <f t="shared" si="0"/>
        <v>CIP</v>
      </c>
    </row>
    <row r="6" spans="2:8" x14ac:dyDescent="0.25">
      <c r="B6" s="2" t="s">
        <v>7</v>
      </c>
      <c r="C6" s="3">
        <v>17</v>
      </c>
      <c r="D6" s="1">
        <v>36</v>
      </c>
      <c r="E6" s="3">
        <f t="shared" si="1"/>
        <v>612</v>
      </c>
      <c r="F6" s="3">
        <f t="shared" si="2"/>
        <v>73.44</v>
      </c>
      <c r="G6" s="2" t="str">
        <f t="shared" si="0"/>
        <v>General</v>
      </c>
    </row>
    <row r="7" spans="2:8" x14ac:dyDescent="0.25">
      <c r="B7" s="2" t="s">
        <v>8</v>
      </c>
      <c r="C7" s="3">
        <v>14</v>
      </c>
      <c r="D7" s="2">
        <v>40</v>
      </c>
      <c r="E7" s="3">
        <f t="shared" si="1"/>
        <v>560</v>
      </c>
      <c r="F7" s="3">
        <f t="shared" si="2"/>
        <v>67.2</v>
      </c>
      <c r="G7" s="2" t="str">
        <f t="shared" si="0"/>
        <v>General</v>
      </c>
    </row>
    <row r="8" spans="2:8" x14ac:dyDescent="0.25">
      <c r="B8" s="2" t="s">
        <v>9</v>
      </c>
      <c r="C8" s="3">
        <v>16</v>
      </c>
      <c r="D8" s="2">
        <v>35</v>
      </c>
      <c r="E8" s="3">
        <f t="shared" si="1"/>
        <v>560</v>
      </c>
      <c r="F8" s="3">
        <f t="shared" si="2"/>
        <v>67.2</v>
      </c>
      <c r="G8" s="2" t="str">
        <f t="shared" si="0"/>
        <v>General</v>
      </c>
    </row>
    <row r="12" spans="2:8" x14ac:dyDescent="0.25">
      <c r="G12" t="s">
        <v>12</v>
      </c>
      <c r="H12" t="str">
        <f>LOOKUP(G5,G3:G8,B3:B8)</f>
        <v>Habiba</v>
      </c>
    </row>
  </sheetData>
  <conditionalFormatting sqref="H8">
    <cfRule type="cellIs" dxfId="4" priority="4" operator="greaterThan">
      <formula>100</formula>
    </cfRule>
  </conditionalFormatting>
  <conditionalFormatting sqref="G3:G8">
    <cfRule type="cellIs" priority="3" operator="greaterThanOrEqual">
      <formula>"CIP"</formula>
    </cfRule>
  </conditionalFormatting>
  <conditionalFormatting sqref="G2:G8">
    <cfRule type="containsText" dxfId="0" priority="2" operator="containsText" text="CIP">
      <formula>NOT(ISERROR(SEARCH("CIP",G2)))</formula>
    </cfRule>
    <cfRule type="containsText" dxfId="1" priority="1" operator="containsText" text="VIP">
      <formula>NOT(ISERROR(SEARCH("VIP",G2)))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</dc:creator>
  <cp:lastModifiedBy>IOT</cp:lastModifiedBy>
  <dcterms:created xsi:type="dcterms:W3CDTF">2024-09-21T07:21:43Z</dcterms:created>
  <dcterms:modified xsi:type="dcterms:W3CDTF">2024-09-21T09:06:43Z</dcterms:modified>
</cp:coreProperties>
</file>