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dvancedAnalytics2\assignment1\"/>
    </mc:Choice>
  </mc:AlternateContent>
  <xr:revisionPtr revIDLastSave="0" documentId="13_ncr:1_{A1F8FE28-5D84-4B37-A47A-2CFB2F65C217}" xr6:coauthVersionLast="36" xr6:coauthVersionMax="36" xr10:uidLastSave="{00000000-0000-0000-0000-000000000000}"/>
  <bookViews>
    <workbookView xWindow="0" yWindow="0" windowWidth="28800" windowHeight="12225" xr2:uid="{2288BE5F-79BC-4960-98FA-63694525F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8" i="1"/>
  <c r="H17" i="1"/>
  <c r="N4" i="1"/>
  <c r="N5" i="1"/>
  <c r="N6" i="1"/>
  <c r="N7" i="1"/>
  <c r="N8" i="1"/>
  <c r="N9" i="1"/>
  <c r="N10" i="1"/>
  <c r="N11" i="1"/>
  <c r="N3" i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<sst xmlns="http://schemas.openxmlformats.org/spreadsheetml/2006/main" count="127" uniqueCount="53">
  <si>
    <t>Clump Thickness</t>
  </si>
  <si>
    <t>Uniformity of Cell Size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</si>
  <si>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</si>
  <si>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</si>
  <si>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</si>
  <si>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</si>
  <si>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</si>
  <si>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</si>
  <si>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</si>
  <si>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A</t>
  </si>
  <si>
    <t>B</t>
  </si>
  <si>
    <t>C</t>
  </si>
  <si>
    <t>benign</t>
  </si>
  <si>
    <t>Malignant</t>
  </si>
  <si>
    <t>Variables</t>
  </si>
  <si>
    <t>Values</t>
  </si>
  <si>
    <t>Value Range</t>
  </si>
  <si>
    <t>(-inf-2.5]</t>
  </si>
  <si>
    <t>(2.5-4.5]</t>
  </si>
  <si>
    <t>(4.5-inf)</t>
  </si>
  <si>
    <t>(-inf-1.5]</t>
  </si>
  <si>
    <t>(1.5-5.5]</t>
  </si>
  <si>
    <t>(5.5-inf)</t>
  </si>
  <si>
    <t>(1.5-4.5]</t>
  </si>
  <si>
    <t>(1.5-2.5]</t>
  </si>
  <si>
    <t>(2.5-inf)</t>
  </si>
  <si>
    <t>(1.5-8.5]</t>
  </si>
  <si>
    <t>(8.5-inf)</t>
  </si>
  <si>
    <t>(1.5-3.5]</t>
  </si>
  <si>
    <t>(3.5-inf)</t>
  </si>
  <si>
    <t>(1.5-6.5]</t>
  </si>
  <si>
    <t>(6.5-inf)</t>
  </si>
  <si>
    <t>x</t>
  </si>
  <si>
    <t>y</t>
  </si>
  <si>
    <t>z</t>
  </si>
  <si>
    <t>New Name</t>
  </si>
  <si>
    <t>Original Name</t>
  </si>
  <si>
    <t>Value</t>
  </si>
  <si>
    <t>D</t>
  </si>
  <si>
    <t>E</t>
  </si>
  <si>
    <t>F</t>
  </si>
  <si>
    <t>G</t>
  </si>
  <si>
    <t>H</t>
  </si>
  <si>
    <t>I</t>
  </si>
  <si>
    <t>original Value</t>
  </si>
  <si>
    <t>P(X|benign)</t>
  </si>
  <si>
    <t>P(X|Malignant)</t>
  </si>
  <si>
    <t>Count</t>
  </si>
  <si>
    <t>P(Input|benign)</t>
  </si>
  <si>
    <t>P(benign)</t>
  </si>
  <si>
    <t>P(Malignant)</t>
  </si>
  <si>
    <t>P(Input|Malignant)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</si>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</sst>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35"/>
      <color rgb="FF2C3E50"/>
      <name val="Calibri"/>
      <family val="2"/>
      <scheme val="minor"/>
    </font>
    <font>
      <b/>
      <sz val="12"/>
      <color rgb="FF2C3E50"/>
      <name val="Segoe UI"/>
      <family val="2"/>
    </font>
    <font>
      <sz val="12"/>
      <color rgb="FF2C3E5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readingOrder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D09E-6188-48EB-B226-331C8782D65D}">
  <dimension ref="A1:N29"/>
  <sheetViews>
    <sheetView tabSelected="1" workbookViewId="0">
      <selection activeCell="K15" sqref="K15"/>
    </sheetView>
  </sheetViews>
  <sheetFormatPr defaultRowHeight="15" x14ac:dyDescent="0.25"/>
  <cols>
    <col min="1" max="1" width="29.42578125" bestFit="1" customWidth="1"/>
    <col min="2" max="2" width="7" bestFit="1" customWidth="1"/>
    <col min="3" max="3" width="12" bestFit="1" customWidth="1"/>
    <col min="5" max="5" width="14.28515625" customWidth="1"/>
    <col min="7" max="7" width="24" customWidth="1"/>
    <col min="8" max="8" width="27.7109375" bestFit="1" customWidth="1"/>
    <col min="9" max="9" width="16.85546875" bestFit="1" customWidth="1"/>
    <col min="10" max="10" width="7.5703125" bestFit="1" customWidth="1"/>
    <col min="11" max="11" width="9" bestFit="1" customWidth="1"/>
    <col min="12" max="12" width="12.28515625" customWidth="1"/>
    <col min="13" max="13" width="16.140625" customWidth="1"/>
    <col min="14" max="14" width="24.140625" customWidth="1"/>
  </cols>
  <sheetData>
    <row r="1" spans="1:14" ht="17.25" x14ac:dyDescent="0.25">
      <c r="A1" s="6" t="s">
        <v>14</v>
      </c>
      <c r="B1" s="6" t="s">
        <v>15</v>
      </c>
      <c r="C1" s="6" t="s">
        <v>16</v>
      </c>
      <c r="D1" s="7" t="s">
        <v>12</v>
      </c>
      <c r="E1" s="7" t="s">
        <v>13</v>
      </c>
      <c r="G1" s="11" t="s">
        <v>35</v>
      </c>
      <c r="H1" s="11" t="s">
        <v>36</v>
      </c>
      <c r="I1" s="11" t="s">
        <v>44</v>
      </c>
      <c r="J1" s="11" t="s">
        <v>37</v>
      </c>
      <c r="K1" s="11" t="s">
        <v>47</v>
      </c>
      <c r="L1" s="11"/>
      <c r="M1" s="11" t="s">
        <v>45</v>
      </c>
      <c r="N1" s="11" t="s">
        <v>46</v>
      </c>
    </row>
    <row r="2" spans="1:14" ht="34.5" x14ac:dyDescent="0.25">
      <c r="A2" s="6"/>
      <c r="B2" s="6"/>
      <c r="C2" s="6"/>
      <c r="D2" s="7">
        <v>461</v>
      </c>
      <c r="E2" s="7">
        <v>244</v>
      </c>
      <c r="G2" s="11"/>
      <c r="H2" s="11"/>
      <c r="I2" s="11"/>
      <c r="J2" s="11"/>
      <c r="K2" s="8" t="s">
        <v>12</v>
      </c>
      <c r="L2" s="8" t="s">
        <v>13</v>
      </c>
      <c r="M2" s="11"/>
      <c r="N2" s="11"/>
    </row>
    <row r="3" spans="1:14" ht="17.25" x14ac:dyDescent="0.25">
      <c r="A3" s="4" t="s">
        <v>0</v>
      </c>
      <c r="B3" s="2" t="s">
        <v>32</v>
      </c>
      <c r="C3" s="3" t="s">
        <v>17</v>
      </c>
      <c r="D3" s="4">
        <v>189</v>
      </c>
      <c r="E3" s="4">
        <v>8</v>
      </c>
      <c r="G3" s="9" t="s">
        <v>9</v>
      </c>
      <c r="H3" s="9" t="s">
        <v>0</v>
      </c>
      <c r="I3" s="10">
        <v>5</v>
      </c>
      <c r="J3" s="10" t="s">
        <v>34</v>
      </c>
      <c r="K3" s="10">
        <v>107</v>
      </c>
      <c r="L3" s="10">
        <v>211</v>
      </c>
      <c r="M3" s="1">
        <f>K3/D$2</f>
        <v>0.23210412147505424</v>
      </c>
      <c r="N3" s="1">
        <f>L3/E$2</f>
        <v>0.86475409836065575</v>
      </c>
    </row>
    <row r="4" spans="1:14" ht="17.25" x14ac:dyDescent="0.25">
      <c r="A4" s="4" t="s">
        <v>0</v>
      </c>
      <c r="B4" s="5" t="s">
        <v>33</v>
      </c>
      <c r="C4" s="3" t="s">
        <v>18</v>
      </c>
      <c r="D4" s="4">
        <v>165</v>
      </c>
      <c r="E4" s="4">
        <v>25</v>
      </c>
      <c r="G4" s="9" t="s">
        <v>10</v>
      </c>
      <c r="H4" s="9" t="s">
        <v>1</v>
      </c>
      <c r="I4" s="10">
        <v>1</v>
      </c>
      <c r="J4" s="10" t="s">
        <v>32</v>
      </c>
      <c r="K4" s="10">
        <v>381</v>
      </c>
      <c r="L4" s="10">
        <v>5</v>
      </c>
      <c r="M4" s="1">
        <f t="shared" ref="M4:M11" si="0">K4/$D$2</f>
        <v>0.82646420824295008</v>
      </c>
      <c r="N4" s="1">
        <f t="shared" ref="N4:N11" si="1">L4/E$2</f>
        <v>2.0491803278688523E-2</v>
      </c>
    </row>
    <row r="5" spans="1:14" ht="17.25" x14ac:dyDescent="0.25">
      <c r="A5" s="4" t="s">
        <v>0</v>
      </c>
      <c r="B5" s="5" t="s">
        <v>34</v>
      </c>
      <c r="C5" s="3" t="s">
        <v>19</v>
      </c>
      <c r="D5" s="4">
        <v>107</v>
      </c>
      <c r="E5" s="4">
        <v>211</v>
      </c>
      <c r="G5" s="9" t="s">
        <v>11</v>
      </c>
      <c r="H5" s="9" t="s">
        <v>2</v>
      </c>
      <c r="I5" s="10">
        <v>1</v>
      </c>
      <c r="J5" s="10" t="s">
        <v>32</v>
      </c>
      <c r="K5" s="10">
        <v>352</v>
      </c>
      <c r="L5" s="10">
        <v>3</v>
      </c>
      <c r="M5" s="1">
        <f t="shared" si="0"/>
        <v>0.7635574837310195</v>
      </c>
      <c r="N5" s="1">
        <f t="shared" si="1"/>
        <v>1.2295081967213115E-2</v>
      </c>
    </row>
    <row r="6" spans="1:14" ht="17.25" x14ac:dyDescent="0.25">
      <c r="A6" s="4" t="s">
        <v>1</v>
      </c>
      <c r="B6" s="2" t="s">
        <v>32</v>
      </c>
      <c r="C6" s="3" t="s">
        <v>20</v>
      </c>
      <c r="D6" s="4">
        <v>381</v>
      </c>
      <c r="E6" s="4">
        <v>5</v>
      </c>
      <c r="G6" s="9" t="s">
        <v>38</v>
      </c>
      <c r="H6" s="9" t="s">
        <v>3</v>
      </c>
      <c r="I6" s="10">
        <v>1</v>
      </c>
      <c r="J6" s="10" t="s">
        <v>32</v>
      </c>
      <c r="K6" s="10">
        <v>376</v>
      </c>
      <c r="L6" s="10">
        <v>33</v>
      </c>
      <c r="M6" s="1">
        <f t="shared" si="0"/>
        <v>0.81561822125813443</v>
      </c>
      <c r="N6" s="1">
        <f t="shared" si="1"/>
        <v>0.13524590163934427</v>
      </c>
    </row>
    <row r="7" spans="1:14" ht="17.25" x14ac:dyDescent="0.25">
      <c r="A7" s="4" t="s">
        <v>1</v>
      </c>
      <c r="B7" s="5" t="s">
        <v>33</v>
      </c>
      <c r="C7" s="3" t="s">
        <v>21</v>
      </c>
      <c r="D7" s="4">
        <v>74</v>
      </c>
      <c r="E7" s="4">
        <v>95</v>
      </c>
      <c r="G7" s="9" t="s">
        <v>39</v>
      </c>
      <c r="H7" s="9" t="s">
        <v>4</v>
      </c>
      <c r="I7" s="10">
        <v>2</v>
      </c>
      <c r="J7" s="10" t="s">
        <v>33</v>
      </c>
      <c r="K7" s="10">
        <v>364</v>
      </c>
      <c r="L7" s="10">
        <v>24</v>
      </c>
      <c r="M7" s="1">
        <f t="shared" si="0"/>
        <v>0.78958785249457697</v>
      </c>
      <c r="N7" s="1">
        <f t="shared" si="1"/>
        <v>9.8360655737704916E-2</v>
      </c>
    </row>
    <row r="8" spans="1:14" ht="17.25" x14ac:dyDescent="0.25">
      <c r="A8" s="4" t="s">
        <v>1</v>
      </c>
      <c r="B8" s="5" t="s">
        <v>34</v>
      </c>
      <c r="C8" s="3" t="s">
        <v>22</v>
      </c>
      <c r="D8" s="4">
        <v>6</v>
      </c>
      <c r="E8" s="4">
        <v>144</v>
      </c>
      <c r="G8" s="9" t="s">
        <v>40</v>
      </c>
      <c r="H8" s="9" t="s">
        <v>5</v>
      </c>
      <c r="I8" s="10">
        <v>1</v>
      </c>
      <c r="J8" s="10" t="s">
        <v>32</v>
      </c>
      <c r="K8" s="10">
        <v>388</v>
      </c>
      <c r="L8" s="10">
        <v>16</v>
      </c>
      <c r="M8" s="1">
        <f t="shared" si="0"/>
        <v>0.84164859002169201</v>
      </c>
      <c r="N8" s="1">
        <f t="shared" si="1"/>
        <v>6.5573770491803282E-2</v>
      </c>
    </row>
    <row r="9" spans="1:14" ht="17.25" x14ac:dyDescent="0.25">
      <c r="A9" s="4" t="s">
        <v>2</v>
      </c>
      <c r="B9" s="2" t="s">
        <v>32</v>
      </c>
      <c r="C9" s="3" t="s">
        <v>20</v>
      </c>
      <c r="D9" s="4">
        <v>352</v>
      </c>
      <c r="E9" s="4">
        <v>3</v>
      </c>
      <c r="G9" s="9" t="s">
        <v>41</v>
      </c>
      <c r="H9" s="9" t="s">
        <v>6</v>
      </c>
      <c r="I9" s="10">
        <v>3</v>
      </c>
      <c r="J9" s="10" t="s">
        <v>33</v>
      </c>
      <c r="K9" s="10">
        <v>289</v>
      </c>
      <c r="L9" s="10">
        <v>44</v>
      </c>
      <c r="M9" s="1">
        <f t="shared" si="0"/>
        <v>0.6268980477223427</v>
      </c>
      <c r="N9" s="1">
        <f t="shared" si="1"/>
        <v>0.18032786885245902</v>
      </c>
    </row>
    <row r="10" spans="1:14" ht="17.25" x14ac:dyDescent="0.25">
      <c r="A10" s="4" t="s">
        <v>2</v>
      </c>
      <c r="B10" s="5" t="s">
        <v>33</v>
      </c>
      <c r="C10" s="3" t="s">
        <v>23</v>
      </c>
      <c r="D10" s="4">
        <v>99</v>
      </c>
      <c r="E10" s="4">
        <v>62</v>
      </c>
      <c r="G10" s="9" t="s">
        <v>42</v>
      </c>
      <c r="H10" s="9" t="s">
        <v>7</v>
      </c>
      <c r="I10" s="10">
        <v>1</v>
      </c>
      <c r="J10" s="10" t="s">
        <v>32</v>
      </c>
      <c r="K10" s="10">
        <v>403</v>
      </c>
      <c r="L10" s="10">
        <v>42</v>
      </c>
      <c r="M10" s="1">
        <f t="shared" si="0"/>
        <v>0.87418655097613884</v>
      </c>
      <c r="N10" s="1">
        <f t="shared" si="1"/>
        <v>0.1721311475409836</v>
      </c>
    </row>
    <row r="11" spans="1:14" ht="17.25" x14ac:dyDescent="0.25">
      <c r="A11" s="4" t="s">
        <v>2</v>
      </c>
      <c r="B11" s="5" t="s">
        <v>34</v>
      </c>
      <c r="C11" s="3" t="s">
        <v>19</v>
      </c>
      <c r="D11" s="4">
        <v>10</v>
      </c>
      <c r="E11" s="4">
        <v>179</v>
      </c>
      <c r="G11" s="9" t="s">
        <v>43</v>
      </c>
      <c r="H11" s="9" t="s">
        <v>8</v>
      </c>
      <c r="I11" s="10">
        <v>1</v>
      </c>
      <c r="J11" s="10" t="s">
        <v>32</v>
      </c>
      <c r="K11" s="10">
        <v>446</v>
      </c>
      <c r="L11" s="10">
        <v>135</v>
      </c>
      <c r="M11" s="1">
        <f t="shared" si="0"/>
        <v>0.96746203904555317</v>
      </c>
      <c r="N11" s="1">
        <f t="shared" si="1"/>
        <v>0.55327868852459017</v>
      </c>
    </row>
    <row r="12" spans="1:14" x14ac:dyDescent="0.25">
      <c r="A12" s="4" t="s">
        <v>3</v>
      </c>
      <c r="B12" s="2" t="s">
        <v>32</v>
      </c>
      <c r="C12" s="3" t="s">
        <v>20</v>
      </c>
      <c r="D12" s="4">
        <v>376</v>
      </c>
      <c r="E12" s="4">
        <v>33</v>
      </c>
    </row>
    <row r="13" spans="1:14" ht="17.25" x14ac:dyDescent="0.25">
      <c r="A13" s="4" t="s">
        <v>3</v>
      </c>
      <c r="B13" s="5" t="s">
        <v>33</v>
      </c>
      <c r="C13" s="3" t="s">
        <v>23</v>
      </c>
      <c r="D13" s="4">
        <v>74</v>
      </c>
      <c r="E13" s="4">
        <v>77</v>
      </c>
      <c r="G13" s="12" t="s">
        <v>49</v>
      </c>
      <c r="H13" s="9">
        <v>0.65</v>
      </c>
    </row>
    <row r="14" spans="1:14" ht="17.25" x14ac:dyDescent="0.25">
      <c r="A14" s="4" t="s">
        <v>3</v>
      </c>
      <c r="B14" s="5" t="s">
        <v>34</v>
      </c>
      <c r="C14" s="3" t="s">
        <v>19</v>
      </c>
      <c r="D14" s="4">
        <v>11</v>
      </c>
      <c r="E14" s="4">
        <v>134</v>
      </c>
      <c r="G14" s="12" t="s">
        <v>50</v>
      </c>
      <c r="H14" s="9">
        <v>0.35</v>
      </c>
    </row>
    <row r="15" spans="1:14" x14ac:dyDescent="0.25">
      <c r="A15" s="4" t="s">
        <v>4</v>
      </c>
      <c r="B15" s="2" t="s">
        <v>32</v>
      </c>
      <c r="C15" s="3" t="s">
        <v>20</v>
      </c>
      <c r="D15" s="4">
        <v>47</v>
      </c>
      <c r="E15" s="4">
        <v>2</v>
      </c>
    </row>
    <row r="16" spans="1:14" x14ac:dyDescent="0.25">
      <c r="A16" s="4" t="s">
        <v>4</v>
      </c>
      <c r="B16" s="5" t="s">
        <v>33</v>
      </c>
      <c r="C16" s="3" t="s">
        <v>24</v>
      </c>
      <c r="D16" s="4">
        <v>364</v>
      </c>
      <c r="E16" s="4">
        <v>24</v>
      </c>
    </row>
    <row r="17" spans="1:8" ht="17.25" x14ac:dyDescent="0.25">
      <c r="A17" s="4" t="s">
        <v>4</v>
      </c>
      <c r="B17" s="5" t="s">
        <v>34</v>
      </c>
      <c r="C17" s="3" t="s">
        <v>25</v>
      </c>
      <c r="D17" s="4">
        <v>50</v>
      </c>
      <c r="E17" s="4">
        <v>218</v>
      </c>
      <c r="G17" s="12" t="s">
        <v>48</v>
      </c>
      <c r="H17" s="1">
        <f>M$3*M$4*M$5*M$6*M$7*M$8*M$9*M$10*M$11*$H13</f>
        <v>2.7359940384848992E-2</v>
      </c>
    </row>
    <row r="18" spans="1:8" ht="17.25" x14ac:dyDescent="0.25">
      <c r="A18" s="4" t="s">
        <v>5</v>
      </c>
      <c r="B18" s="2" t="s">
        <v>32</v>
      </c>
      <c r="C18" s="3" t="s">
        <v>20</v>
      </c>
      <c r="D18" s="4">
        <v>388</v>
      </c>
      <c r="E18" s="4">
        <v>16</v>
      </c>
      <c r="G18" s="12" t="s">
        <v>51</v>
      </c>
      <c r="H18" s="1">
        <f>N$3*N$4*N$5*N$6*N$7*N$8*N$9*N$10*N$11*$H14</f>
        <v>1.1423895487765896E-9</v>
      </c>
    </row>
    <row r="19" spans="1:8" x14ac:dyDescent="0.25">
      <c r="A19" s="4" t="s">
        <v>5</v>
      </c>
      <c r="B19" s="5" t="s">
        <v>33</v>
      </c>
      <c r="C19" s="3" t="s">
        <v>26</v>
      </c>
      <c r="D19" s="4">
        <v>55</v>
      </c>
      <c r="E19" s="4">
        <v>87</v>
      </c>
    </row>
    <row r="20" spans="1:8" x14ac:dyDescent="0.25">
      <c r="A20" s="4" t="s">
        <v>5</v>
      </c>
      <c r="B20" s="5" t="s">
        <v>34</v>
      </c>
      <c r="C20" s="3" t="s">
        <v>27</v>
      </c>
      <c r="D20" s="4">
        <v>4</v>
      </c>
      <c r="E20" s="4">
        <v>139</v>
      </c>
    </row>
    <row r="21" spans="1:8" ht="17.25" x14ac:dyDescent="0.25">
      <c r="A21" s="4" t="s">
        <v>6</v>
      </c>
      <c r="B21" s="2" t="s">
        <v>32</v>
      </c>
      <c r="C21" s="3" t="s">
        <v>20</v>
      </c>
      <c r="D21" s="4">
        <v>151</v>
      </c>
      <c r="E21" s="4">
        <v>3</v>
      </c>
      <c r="G21" s="12" t="s">
        <v>52</v>
      </c>
      <c r="H21" s="13" t="str">
        <f>IF(H17 &gt; H18, D1, E1)</f>
        <v>benign</v>
      </c>
    </row>
    <row r="22" spans="1:8" x14ac:dyDescent="0.25">
      <c r="A22" s="4" t="s">
        <v>6</v>
      </c>
      <c r="B22" s="5" t="s">
        <v>33</v>
      </c>
      <c r="C22" s="3" t="s">
        <v>28</v>
      </c>
      <c r="D22" s="4">
        <v>289</v>
      </c>
      <c r="E22" s="4">
        <v>44</v>
      </c>
    </row>
    <row r="23" spans="1:8" x14ac:dyDescent="0.25">
      <c r="A23" s="4" t="s">
        <v>6</v>
      </c>
      <c r="B23" s="5" t="s">
        <v>34</v>
      </c>
      <c r="C23" s="3" t="s">
        <v>29</v>
      </c>
      <c r="D23" s="4">
        <v>21</v>
      </c>
      <c r="E23" s="4">
        <v>197</v>
      </c>
    </row>
    <row r="24" spans="1:8" x14ac:dyDescent="0.25">
      <c r="A24" s="4" t="s">
        <v>7</v>
      </c>
      <c r="B24" s="2" t="s">
        <v>32</v>
      </c>
      <c r="C24" s="3" t="s">
        <v>20</v>
      </c>
      <c r="D24" s="4">
        <v>403</v>
      </c>
      <c r="E24" s="4">
        <v>42</v>
      </c>
    </row>
    <row r="25" spans="1:8" x14ac:dyDescent="0.25">
      <c r="A25" s="4" t="s">
        <v>7</v>
      </c>
      <c r="B25" s="5" t="s">
        <v>33</v>
      </c>
      <c r="C25" s="3" t="s">
        <v>30</v>
      </c>
      <c r="D25" s="4">
        <v>50</v>
      </c>
      <c r="E25" s="4">
        <v>91</v>
      </c>
    </row>
    <row r="26" spans="1:8" x14ac:dyDescent="0.25">
      <c r="A26" s="4" t="s">
        <v>7</v>
      </c>
      <c r="B26" s="5" t="s">
        <v>34</v>
      </c>
      <c r="C26" s="3" t="s">
        <v>31</v>
      </c>
      <c r="D26" s="4">
        <v>8</v>
      </c>
      <c r="E26" s="4">
        <v>111</v>
      </c>
    </row>
    <row r="27" spans="1:8" x14ac:dyDescent="0.25">
      <c r="A27" s="4" t="s">
        <v>8</v>
      </c>
      <c r="B27" s="2" t="s">
        <v>32</v>
      </c>
      <c r="C27" s="3" t="s">
        <v>20</v>
      </c>
      <c r="D27" s="4">
        <v>446</v>
      </c>
      <c r="E27" s="4">
        <v>135</v>
      </c>
    </row>
    <row r="28" spans="1:8" x14ac:dyDescent="0.25">
      <c r="A28" s="4" t="s">
        <v>8</v>
      </c>
      <c r="B28" s="5" t="s">
        <v>33</v>
      </c>
      <c r="C28" s="3" t="s">
        <v>28</v>
      </c>
      <c r="D28" s="4">
        <v>11</v>
      </c>
      <c r="E28" s="4">
        <v>59</v>
      </c>
    </row>
    <row r="29" spans="1:8" x14ac:dyDescent="0.25">
      <c r="A29" s="4" t="s">
        <v>8</v>
      </c>
      <c r="B29" s="5" t="s">
        <v>34</v>
      </c>
      <c r="C29" s="3" t="s">
        <v>29</v>
      </c>
      <c r="D29" s="4">
        <v>4</v>
      </c>
      <c r="E29" s="4">
        <v>50</v>
      </c>
    </row>
  </sheetData>
  <mergeCells count="10">
    <mergeCell ref="M1:M2"/>
    <mergeCell ref="N1:N2"/>
    <mergeCell ref="A1:A2"/>
    <mergeCell ref="B1:B2"/>
    <mergeCell ref="C1:C2"/>
    <mergeCell ref="K1:L1"/>
    <mergeCell ref="G1:G2"/>
    <mergeCell ref="H1:H2"/>
    <mergeCell ref="I1:I2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2023-08-19T09:08:37Z</dcterms:created>
  <dcterms:modified xsi:type="dcterms:W3CDTF">2023-08-19T09:48:17Z</dcterms:modified>
</cp:coreProperties>
</file>